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rold\Google Drive\De Oficina RP\SEO\Hablemos de SEO\Articulos\ahrefs\conociendo a la competencia\"/>
    </mc:Choice>
  </mc:AlternateContent>
  <bookViews>
    <workbookView xWindow="0" yWindow="0" windowWidth="28800" windowHeight="12435"/>
  </bookViews>
  <sheets>
    <sheet name="Competidores" sheetId="1" r:id="rId1"/>
    <sheet name="Competidores Recurso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 i="1"/>
  <c r="I6" i="1" l="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 i="1"/>
</calcChain>
</file>

<file path=xl/comments1.xml><?xml version="1.0" encoding="utf-8"?>
<comments xmlns="http://schemas.openxmlformats.org/spreadsheetml/2006/main">
  <authors>
    <author>Harold</author>
  </authors>
  <commentList>
    <comment ref="P4" authorId="0" shapeId="0">
      <text>
        <r>
          <rPr>
            <b/>
            <sz val="9"/>
            <color indexed="81"/>
            <rFont val="Tahoma"/>
            <family val="2"/>
          </rPr>
          <t>Harold:</t>
        </r>
        <r>
          <rPr>
            <sz val="9"/>
            <color indexed="81"/>
            <rFont val="Tahoma"/>
            <family val="2"/>
          </rPr>
          <t xml:space="preserve">
# de Palabras</t>
        </r>
      </text>
    </comment>
    <comment ref="Q4" authorId="0" shapeId="0">
      <text>
        <r>
          <rPr>
            <b/>
            <sz val="9"/>
            <color indexed="81"/>
            <rFont val="Tahoma"/>
            <family val="2"/>
          </rPr>
          <t>Harold:</t>
        </r>
        <r>
          <rPr>
            <sz val="9"/>
            <color indexed="81"/>
            <rFont val="Tahoma"/>
            <family val="2"/>
          </rPr>
          <t xml:space="preserve">
Keyword Density</t>
        </r>
      </text>
    </comment>
  </commentList>
</comments>
</file>

<file path=xl/sharedStrings.xml><?xml version="1.0" encoding="utf-8"?>
<sst xmlns="http://schemas.openxmlformats.org/spreadsheetml/2006/main" count="288" uniqueCount="172">
  <si>
    <t>No</t>
  </si>
  <si>
    <t>Nombre</t>
  </si>
  <si>
    <t>URL exacta</t>
  </si>
  <si>
    <t>Root Domain</t>
  </si>
  <si>
    <t>Tipo</t>
  </si>
  <si>
    <t>Robb Wolf</t>
  </si>
  <si>
    <t>https://robbwolf.com/que-es-la-dieta-paleolitica/</t>
  </si>
  <si>
    <t>Title</t>
  </si>
  <si>
    <t>¿Que Es La Dieta Paleolitica?</t>
  </si>
  <si>
    <t>H1</t>
  </si>
  <si>
    <t>Metadescripcion</t>
  </si>
  <si>
    <t>La dieta de Paleolitica es la manera más saludable de comer, porque es el UNICO enfoque nutricional que funciona con tu genética para ayudarte a mantenerte delgado, fuerte y lleno de energía!</t>
  </si>
  <si>
    <t>Dieta Paleo</t>
  </si>
  <si>
    <t>Posicion</t>
  </si>
  <si>
    <t>http://dieta-paleo.net/</t>
  </si>
  <si>
    <t>DIETA PALEO: La dieta paleolítica Explicada BIEN Paso a Paso l</t>
  </si>
  <si>
    <t>Encuentra la explicación a tus dudas sobre la Dieta Paleo, aquí encontrarás la explicación detallada de la dieta paleolítica que hacían nuestros antepasados</t>
  </si>
  <si>
    <t>Semilla</t>
  </si>
  <si>
    <t>dieta paleolitica</t>
  </si>
  <si>
    <t>Emagecendo</t>
  </si>
  <si>
    <t>https://emagrecendo.info/emagrecer-de-vez/dieta-paleolitica/</t>
  </si>
  <si>
    <t>【Dieta Paleolítica】 Guia Completo da Dieta Paleo - EMAGREÇA!</t>
  </si>
  <si>
    <t>Descubra como EMAGRECER RÁPIDO com a dieta paleo. Veja como funciona, as vantagens e quais alimentos são PROIBIDOS!</t>
  </si>
  <si>
    <t>Dieta Paleolítica: Guia Completo da Dieta Paleo</t>
  </si>
  <si>
    <t>Wikipedia</t>
  </si>
  <si>
    <t>https://es.wikipedia.org/wiki/Dieta_paleol%C3%ADtica</t>
  </si>
  <si>
    <t>Anabel Avila</t>
  </si>
  <si>
    <t>http://anabelavila.com/paleo/guia-dieta</t>
  </si>
  <si>
    <t>La mejor guía sobre la dieta paleo</t>
  </si>
  <si>
    <t>Te preguntas qué alimentos puedes comer en la Dieta Paleo. Tranquilo, te daré todos los detalles sobre que alimentos comer y sus beneficios.</t>
  </si>
  <si>
    <t>Mammoth Hunters</t>
  </si>
  <si>
    <t>https://mhunters.com/es/blog/dieta-paleo-mejor-dieta-para-tu-cuerpo/</t>
  </si>
  <si>
    <t>Dieta Paleo: todos los secretos de la mejor dieta para tu cuerpo</t>
  </si>
  <si>
    <t>Los seres humanos estamos adaptados a alimentarnos de la naturaleza. La Dieta Paleo está diseñada para simular esta manera de comer. ¡Descubre sus secretos!</t>
  </si>
  <si>
    <t>Dieta Paleo: la mejor dieta para tu cuerpo</t>
  </si>
  <si>
    <t>me gusta estar bien</t>
  </si>
  <si>
    <t>http://megustaestarbien.com/dieta-paleolitica-en-12-pasos/</t>
  </si>
  <si>
    <t>Dieta paleolítica en 12 pasos | Me gusta estar bien</t>
  </si>
  <si>
    <t>Los 12 pasos para iniciarse en la dieta paleolítica según el Dr. Harris</t>
  </si>
  <si>
    <t>Dieta saludable en 12 pasos</t>
  </si>
  <si>
    <t>Meta Keywords</t>
  </si>
  <si>
    <t>dieta paleolítica,nutrición dieta paleo,dieta primitiva,</t>
  </si>
  <si>
    <t>Fitness Revolucionario</t>
  </si>
  <si>
    <t>https://www.fitnessrevolucionario.com/2017/12/09/dieta-paleolitica/</t>
  </si>
  <si>
    <t>Dieta Paleolítica: ciencia, mitos y errores de sus detractores ⋆ Fitness Revolucionario</t>
  </si>
  <si>
    <t>Conoce todo sobre dieta paleo, dieta cetogénica, calistenia, crossfit, entrenamiento con kettlebells y nutrición deportiva para mejorar de verdad tu cuerpo.</t>
  </si>
  <si>
    <t>dieta paleolítica, dieta paleo, alimentación evolutiva, estudios dieta paleolítica, evidencia científica dieta paleolítica</t>
  </si>
  <si>
    <t>Dieta Paleolítica: ciencia, mitos y errores de sus detractores</t>
  </si>
  <si>
    <t>EstiloPaleo.com</t>
  </si>
  <si>
    <t>http://www.estilopaleo.com/2012/03/la-dieta-paleo-explicada-y-en-detalle.html</t>
  </si>
  <si>
    <t>LA DIETA PALEO. Explicada y en detalle ~ Estilo Paleo - Todo sobre la Vida y la Dieta Paleo</t>
  </si>
  <si>
    <t>La Dieta Paleo, qué comer y qué no comer. Elabora tu menú al estilo paleolítico.</t>
  </si>
  <si>
    <t>Sin H1</t>
  </si>
  <si>
    <t>Guia Fitness</t>
  </si>
  <si>
    <t>https://dietas.guiafitness.com/lista-de-alimentos-de-la-dieta-paleo.html</t>
  </si>
  <si>
    <t>Lista de alimentos de la dieta paleo | Dieta paleo</t>
  </si>
  <si>
    <t>Descubre los alimentos permitidos y los alimentos prohibidos en la paleodieta con la lista de alimentos de la dieta paleo que encontrarás a continuación.</t>
  </si>
  <si>
    <t>dieta paleo, dieta paleolitica, dieta del paleolitico, paleodieta, alimentos dieta paleo, paleodieta, dieta paleo alimentos permitidos, dieta paleo alimentos prohibidos, dieta paleo alimentos recomendados, dieta paleo alimentos no recomendados, dieta paleo alimentacion, dieta paleo alimentos, dieta paleo lista de alimentos, lista de alimentos dieta paleo, dieta paleo alimentos incluidos, dieta paleo alimentos que incluye, dieta paleo alimentos que excluye, dieta paleo alimentos no incluidos</t>
  </si>
  <si>
    <t>Lista de alimentos de la dieta paleo</t>
  </si>
  <si>
    <t>dieta paleo</t>
  </si>
  <si>
    <t>https://dietas.guiafitness.com/menu-de-la-dieta-paleo.html</t>
  </si>
  <si>
    <t>Menú de la dieta paleo | Ejemplo de dieta paleo | Dieta paleo</t>
  </si>
  <si>
    <t>¿Vas a seguir la dieta paleo de 15 días? Consulta estos ejemplos de menú de la dieta paleo, aunque no olvides consultarlo antes con tu nutricionista.</t>
  </si>
  <si>
    <t>dieta paleo, dieta paleolitica, dieta del paleolitico, ejemplo dieta paleo, ejemplo dieta paleolitica, ejemplo dieta del paleolitico, menu dieta paleo, menu dieta paleolitica, menu dieta del paleolitico, dieta paleo un dia, dieta paleo una semana, dieta paleo 15 dias, dieta paleo semanal, alimentos dieta paleo, desayuno dieta paleo, almuerzo dieta paleo, comida dieta paleo, cena dieta paleo, ejemplo de menu dieta paleo</t>
  </si>
  <si>
    <t>Menú de la dieta paleo</t>
  </si>
  <si>
    <t>PaleoSystem</t>
  </si>
  <si>
    <t>http://www.paleosystem.es/alimentos-que-puedes-comer-en-la-dieta-paleo/</t>
  </si>
  <si>
    <t>Alimentos que puedes comer en la dieta Paleo</t>
  </si>
  <si>
    <t>Listado de alimentos permitidos en la dieta paleo. Carnes, pescados, verduras, frutas, frutos secos, semillas y grasas.</t>
  </si>
  <si>
    <t>Fuente</t>
  </si>
  <si>
    <t>Google</t>
  </si>
  <si>
    <t>dieta-paleo.net</t>
  </si>
  <si>
    <t>ahrefs</t>
  </si>
  <si>
    <t>Directo NN</t>
  </si>
  <si>
    <t>Directo KK</t>
  </si>
  <si>
    <t>http://laguiadelasvitaminas.com/</t>
  </si>
  <si>
    <t>http://dietas.ninja/</t>
  </si>
  <si>
    <t>http://guiafitness.com/</t>
  </si>
  <si>
    <t>http://tomadieta.com/</t>
  </si>
  <si>
    <t>http://100dietas.com/</t>
  </si>
  <si>
    <t>http://dietacoherente.com/</t>
  </si>
  <si>
    <t>http://dietapaleo.org/</t>
  </si>
  <si>
    <t>http://muyfitness.com/</t>
  </si>
  <si>
    <t>http://adelgazarrapidoweb.com/</t>
  </si>
  <si>
    <t>http://estilopaleo.com/</t>
  </si>
  <si>
    <t>http://paleosystem.es/</t>
  </si>
  <si>
    <t>http://anabelavila.com/</t>
  </si>
  <si>
    <t>http://paleomoderna.com/</t>
  </si>
  <si>
    <t>http://megustaestarbien.com/</t>
  </si>
  <si>
    <t>http://niunadietamas.com/</t>
  </si>
  <si>
    <t>http://adelgazarysalud.com/</t>
  </si>
  <si>
    <t>http://comeconsalud.com/</t>
  </si>
  <si>
    <t>http://quieroteneruncuerpazo.com/</t>
  </si>
  <si>
    <t>http://niklaspaleo.com/</t>
  </si>
  <si>
    <t>http://lachicapaleo.com/</t>
  </si>
  <si>
    <t>http://robbwolf.com/</t>
  </si>
  <si>
    <t>http://paleostyleparatodos.blogspot.com/</t>
  </si>
  <si>
    <t>http://www.estilopaleo.com/</t>
  </si>
  <si>
    <t>http://www.paleosystem.es/</t>
  </si>
  <si>
    <t>http://www.tomadieta.com/dieta-paleolitica/</t>
  </si>
  <si>
    <t>http://blog.hola.com/farmaciameritxell/2017/01/dieta-paleo.html/</t>
  </si>
  <si>
    <t>http://revistapaleo.com/</t>
  </si>
  <si>
    <t>http://www.dietaproteica10.com/dietas-para-adelgazar/dieta-paleo/</t>
  </si>
  <si>
    <t>http://www.estilorx.com/la-dieta-paleo/</t>
  </si>
  <si>
    <t>http://dietapaleoweb.net/</t>
  </si>
  <si>
    <t>http://dietamania.es/la-dieta-paleo/</t>
  </si>
  <si>
    <t>http://dietayvitalidad.com/paleolitica/</t>
  </si>
  <si>
    <t>http://dietapaleo.com.ar/</t>
  </si>
  <si>
    <t>http://www.dietapaleoweb.com/</t>
  </si>
  <si>
    <t>UR</t>
  </si>
  <si>
    <t>DR</t>
  </si>
  <si>
    <t>BL</t>
  </si>
  <si>
    <t>Ref Dom</t>
  </si>
  <si>
    <t>Keywords</t>
  </si>
  <si>
    <t>Ref Subnets</t>
  </si>
  <si>
    <t>Ref IPs</t>
  </si>
  <si>
    <t>Edad dominio</t>
  </si>
  <si>
    <t>10 years 3 months old</t>
  </si>
  <si>
    <t>0 years 8 months old</t>
  </si>
  <si>
    <t>9 years 10 months old</t>
  </si>
  <si>
    <t>4 years 4 months old</t>
  </si>
  <si>
    <t>9 years 7 months old</t>
  </si>
  <si>
    <t>7 years 0 months old</t>
  </si>
  <si>
    <t>5 years 11 months old</t>
  </si>
  <si>
    <t>5 years 8 months old</t>
  </si>
  <si>
    <t>9 years 4 months old</t>
  </si>
  <si>
    <t>5 years 1 months old</t>
  </si>
  <si>
    <t>14 years 4 months old</t>
  </si>
  <si>
    <t>4 years 7 months old</t>
  </si>
  <si>
    <t>0 years 6 months old</t>
  </si>
  <si>
    <t>8 years 11 months old</t>
  </si>
  <si>
    <t>7 years 8 months old</t>
  </si>
  <si>
    <t>6 years 11 months old</t>
  </si>
  <si>
    <t>5 years 3 months old</t>
  </si>
  <si>
    <t>2 years 5 months old</t>
  </si>
  <si>
    <t>4 years 9 months old</t>
  </si>
  <si>
    <t>4 years 8 months old</t>
  </si>
  <si>
    <t>13 years 11 months old</t>
  </si>
  <si>
    <t>Unable to Determine</t>
  </si>
  <si>
    <t>3 years 10 months old</t>
  </si>
  <si>
    <t>1 years 8 months old</t>
  </si>
  <si>
    <t>1 years 7 months old</t>
  </si>
  <si>
    <t>3 years 4 months old</t>
  </si>
  <si>
    <t>10 years 5 months old</t>
  </si>
  <si>
    <t>3 years 3 months old</t>
  </si>
  <si>
    <t>1 years 6 months old</t>
  </si>
  <si>
    <t>3 years 5 months old</t>
  </si>
  <si>
    <t>1 years 5 months old</t>
  </si>
  <si>
    <t>0 years 7 months old</t>
  </si>
  <si>
    <t>2 years 0 months old</t>
  </si>
  <si>
    <t>2 years 8 months old</t>
  </si>
  <si>
    <t>SSL</t>
  </si>
  <si>
    <t>OnPage Info</t>
  </si>
  <si>
    <t>H2</t>
  </si>
  <si>
    <t># P</t>
  </si>
  <si>
    <t>KD</t>
  </si>
  <si>
    <t>Majestic</t>
  </si>
  <si>
    <t>TF</t>
  </si>
  <si>
    <t>CF</t>
  </si>
  <si>
    <t>TR</t>
  </si>
  <si>
    <t>TTF</t>
  </si>
  <si>
    <t>Moz</t>
  </si>
  <si>
    <t>PA</t>
  </si>
  <si>
    <t>DA</t>
  </si>
  <si>
    <t>Ahrefs</t>
  </si>
  <si>
    <t>Otros</t>
  </si>
  <si>
    <t>Plataforma</t>
  </si>
  <si>
    <t>Theme</t>
  </si>
  <si>
    <t xml:space="preserve">formato obtenido en </t>
  </si>
  <si>
    <t>https://www.hablemosdeseo.net/herramientas-seo/ahrefs-cuantos-competidores-tengo/</t>
  </si>
  <si>
    <t>unete al grupo Hablemos de SEO en Facebook</t>
  </si>
  <si>
    <t>https://www.facebook.com/groups/HablemosDeSEO/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</si>
</sst>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0"/>
      <name val="Calibri"/>
      <family val="2"/>
      <scheme val="minor"/>
    </font>
    <font>
      <sz val="11"/>
      <color theme="1"/>
      <name val="Calibri"/>
      <scheme val="minor"/>
    </font>
    <font>
      <b/>
      <sz val="11"/>
      <color theme="0"/>
      <name val="Calibri"/>
      <scheme val="minor"/>
    </font>
    <font>
      <sz val="11"/>
      <color theme="1"/>
      <name val="Calibri"/>
      <family val="2"/>
      <scheme val="minor"/>
    </font>
    <font>
      <b/>
      <sz val="9"/>
      <color indexed="81"/>
      <name val="Tahoma"/>
      <family val="2"/>
    </font>
    <font>
      <sz val="9"/>
      <color indexed="81"/>
      <name val="Tahoma"/>
      <family val="2"/>
    </font>
    <font>
      <u/>
      <sz val="11"/>
      <color theme="10"/>
      <name val="Calibri"/>
      <family val="2"/>
      <scheme val="minor"/>
    </font>
  </fonts>
  <fills count="5">
    <fill>
      <patternFill patternType="none"/>
    </fill>
    <fill>
      <patternFill patternType="gray125"/>
    </fill>
    <fill>
      <patternFill patternType="solid">
        <fgColor theme="8"/>
        <bgColor theme="8"/>
      </patternFill>
    </fill>
    <fill>
      <patternFill patternType="solid">
        <fgColor theme="9"/>
        <bgColor theme="8"/>
      </patternFill>
    </fill>
    <fill>
      <patternFill patternType="solid">
        <fgColor theme="9"/>
        <bgColor indexed="64"/>
      </patternFill>
    </fill>
  </fills>
  <borders count="2">
    <border>
      <left/>
      <right/>
      <top/>
      <bottom/>
      <diagonal/>
    </border>
    <border>
      <left/>
      <right/>
      <top style="thin">
        <color theme="8"/>
      </top>
      <bottom/>
      <diagonal/>
    </border>
  </borders>
  <cellStyleXfs count="3">
    <xf numFmtId="0" fontId="0" fillId="0" borderId="0"/>
    <xf numFmtId="9" fontId="4" fillId="0" borderId="0" applyFont="0" applyFill="0" applyBorder="0" applyAlignment="0" applyProtection="0"/>
    <xf numFmtId="0" fontId="7" fillId="0" borderId="0" applyNumberFormat="0" applyFill="0" applyBorder="0" applyAlignment="0" applyProtection="0"/>
  </cellStyleXfs>
  <cellXfs count="27">
    <xf numFmtId="0" fontId="0" fillId="0" borderId="0" xfId="0"/>
    <xf numFmtId="0" fontId="0" fillId="0" borderId="1" xfId="0" applyFont="1" applyBorder="1"/>
    <xf numFmtId="0" fontId="1" fillId="2" borderId="0" xfId="0" applyFont="1" applyFill="1" applyBorder="1"/>
    <xf numFmtId="0" fontId="0" fillId="4" borderId="0" xfId="0" applyFill="1"/>
    <xf numFmtId="0" fontId="7" fillId="0" borderId="0" xfId="2"/>
    <xf numFmtId="0" fontId="0" fillId="0" borderId="0" xfId="0" applyProtection="1">
      <protection locked="0"/>
    </xf>
    <xf numFmtId="0" fontId="0" fillId="0" borderId="0" xfId="0" applyProtection="1"/>
    <xf numFmtId="0" fontId="7" fillId="0" borderId="0" xfId="2" applyProtection="1"/>
    <xf numFmtId="0" fontId="1" fillId="2" borderId="0" xfId="0" applyFont="1" applyFill="1" applyBorder="1" applyProtection="1">
      <protection locked="0"/>
    </xf>
    <xf numFmtId="0" fontId="1" fillId="3"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9" fontId="1" fillId="2" borderId="0" xfId="1" applyFont="1" applyFill="1" applyBorder="1" applyAlignment="1" applyProtection="1">
      <alignment horizontal="center" vertical="center"/>
      <protection locked="0"/>
    </xf>
    <xf numFmtId="0" fontId="3" fillId="2" borderId="0" xfId="0" applyFont="1" applyFill="1" applyProtection="1">
      <protection locked="0"/>
    </xf>
    <xf numFmtId="0" fontId="3" fillId="2" borderId="0" xfId="0" applyFont="1" applyFill="1" applyAlignment="1" applyProtection="1">
      <alignment horizontal="center" vertical="center"/>
      <protection locked="0"/>
    </xf>
    <xf numFmtId="0" fontId="0" fillId="0" borderId="1" xfId="0" applyFont="1" applyBorder="1" applyProtection="1">
      <protection locked="0"/>
    </xf>
    <xf numFmtId="0" fontId="0" fillId="0" borderId="0" xfId="0" applyFont="1" applyBorder="1" applyProtection="1">
      <protection locked="0"/>
    </xf>
    <xf numFmtId="0" fontId="0" fillId="4" borderId="0" xfId="0" applyFill="1" applyProtection="1">
      <protection locked="0"/>
    </xf>
    <xf numFmtId="0" fontId="0" fillId="4" borderId="0" xfId="0" applyFont="1" applyFill="1" applyBorder="1" applyProtection="1">
      <protection locked="0"/>
    </xf>
    <xf numFmtId="2" fontId="0" fillId="0" borderId="0" xfId="0" applyNumberFormat="1" applyFont="1" applyBorder="1" applyProtection="1">
      <protection locked="0"/>
    </xf>
    <xf numFmtId="0" fontId="2" fillId="0" borderId="0" xfId="0" applyFont="1" applyBorder="1" applyProtection="1">
      <protection locked="0"/>
    </xf>
    <xf numFmtId="0" fontId="2" fillId="4" borderId="0" xfId="0" applyFont="1" applyFill="1" applyBorder="1" applyProtection="1">
      <protection locked="0"/>
    </xf>
    <xf numFmtId="0" fontId="2" fillId="0" borderId="0" xfId="0" applyFont="1" applyProtection="1">
      <protection locked="0"/>
    </xf>
    <xf numFmtId="2" fontId="0" fillId="0" borderId="0" xfId="0" applyNumberFormat="1" applyProtection="1">
      <protection locked="0"/>
    </xf>
    <xf numFmtId="2" fontId="2" fillId="0" borderId="0" xfId="0" applyNumberFormat="1" applyFont="1" applyProtection="1">
      <protection locked="0"/>
    </xf>
    <xf numFmtId="2" fontId="0" fillId="0" borderId="0" xfId="0" applyNumberFormat="1" applyFont="1" applyProtection="1">
      <protection locked="0"/>
    </xf>
    <xf numFmtId="2" fontId="0" fillId="0" borderId="0" xfId="0" applyNumberFormat="1" applyFont="1" applyAlignment="1" applyProtection="1">
      <alignment wrapText="1"/>
      <protection locked="0"/>
    </xf>
    <xf numFmtId="0" fontId="0" fillId="0" borderId="0" xfId="0" applyFont="1" applyBorder="1" applyProtection="1"/>
  </cellXfs>
  <cellStyles count="3">
    <cellStyle name="Hipervínculo" xfId="2" builtinId="8"/>
    <cellStyle name="Normal" xfId="0" builtinId="0"/>
    <cellStyle name="Porcentaje" xfId="1" builtinId="5"/>
  </cellStyles>
  <dxfs count="54">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1"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1" hidden="0"/>
    </dxf>
    <dxf>
      <font>
        <b val="0"/>
        <i val="0"/>
        <strike val="0"/>
        <condense val="0"/>
        <extend val="0"/>
        <outline val="0"/>
        <shadow val="0"/>
        <u val="none"/>
        <vertAlign val="baseline"/>
        <sz val="11"/>
        <color theme="1"/>
        <name val="Calibri"/>
        <scheme val="minor"/>
      </font>
      <protection locked="0" hidden="0"/>
    </dxf>
    <dxf>
      <font>
        <b/>
        <i val="0"/>
        <strike val="0"/>
        <condense val="0"/>
        <extend val="0"/>
        <outline val="0"/>
        <shadow val="0"/>
        <u val="none"/>
        <vertAlign val="baseline"/>
        <sz val="11"/>
        <color theme="0"/>
        <name val="Calibri"/>
        <scheme val="minor"/>
      </font>
      <fill>
        <patternFill patternType="solid">
          <fgColor theme="8"/>
          <bgColor theme="8"/>
        </patternFill>
      </fill>
      <protection locked="0"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border>
      <protection locked="0" hidden="0"/>
    </dxf>
    <dxf>
      <font>
        <b val="0"/>
        <i val="0"/>
        <strike val="0"/>
        <condense val="0"/>
        <extend val="0"/>
        <outline val="0"/>
        <shadow val="0"/>
        <u val="none"/>
        <vertAlign val="baseline"/>
        <sz val="11"/>
        <color theme="1"/>
        <name val="Calibri"/>
        <scheme val="minor"/>
      </font>
      <fill>
        <patternFill>
          <bgColor theme="9"/>
        </patternFill>
      </fill>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border>
      <protection locked="0" hidden="0"/>
    </dxf>
    <dxf>
      <fill>
        <patternFill>
          <bgColor theme="9"/>
        </patternFill>
      </fill>
      <protection locked="0" hidden="0"/>
    </dxf>
    <dxf>
      <font>
        <b val="0"/>
        <i val="0"/>
        <strike val="0"/>
        <condense val="0"/>
        <extend val="0"/>
        <outline val="0"/>
        <shadow val="0"/>
        <u val="none"/>
        <vertAlign val="baseline"/>
        <sz val="11"/>
        <color theme="1"/>
        <name val="Calibri"/>
        <scheme val="minor"/>
      </font>
      <fill>
        <patternFill patternType="solid">
          <fgColor indexed="64"/>
          <bgColor theme="9"/>
        </patternFill>
      </fill>
      <protection locked="0" hidden="0"/>
    </dxf>
    <dxf>
      <font>
        <b val="0"/>
        <i val="0"/>
        <strike val="0"/>
        <condense val="0"/>
        <extend val="0"/>
        <outline val="0"/>
        <shadow val="0"/>
        <u val="none"/>
        <vertAlign val="baseline"/>
        <sz val="11"/>
        <color theme="1"/>
        <name val="Calibri"/>
        <scheme val="minor"/>
      </font>
      <fill>
        <patternFill patternType="solid">
          <fgColor indexed="64"/>
          <bgColor theme="9"/>
        </patternFill>
      </fill>
      <protection locked="0" hidden="0"/>
    </dxf>
    <dxf>
      <font>
        <b val="0"/>
        <i val="0"/>
        <strike val="0"/>
        <condense val="0"/>
        <extend val="0"/>
        <outline val="0"/>
        <shadow val="0"/>
        <u val="none"/>
        <vertAlign val="baseline"/>
        <sz val="11"/>
        <color theme="1"/>
        <name val="Calibri"/>
        <scheme val="minor"/>
      </font>
      <fill>
        <patternFill patternType="solid">
          <fgColor indexed="64"/>
          <bgColor theme="9"/>
        </patternFill>
      </fill>
      <protection locked="0" hidden="0"/>
    </dxf>
    <dxf>
      <font>
        <b val="0"/>
        <i val="0"/>
        <strike val="0"/>
        <condense val="0"/>
        <extend val="0"/>
        <outline val="0"/>
        <shadow val="0"/>
        <u val="none"/>
        <vertAlign val="baseline"/>
        <sz val="11"/>
        <color theme="1"/>
        <name val="Calibri"/>
        <scheme val="minor"/>
      </font>
      <fill>
        <patternFill patternType="solid">
          <fgColor indexed="64"/>
          <bgColor theme="9"/>
        </patternFill>
      </fill>
      <protection locked="0" hidden="0"/>
    </dxf>
    <dxf>
      <font>
        <b val="0"/>
        <i val="0"/>
        <strike val="0"/>
        <condense val="0"/>
        <extend val="0"/>
        <outline val="0"/>
        <shadow val="0"/>
        <u val="none"/>
        <vertAlign val="baseline"/>
        <sz val="11"/>
        <color theme="1"/>
        <name val="Calibri"/>
        <scheme val="minor"/>
      </font>
      <fill>
        <patternFill patternType="solid">
          <fgColor indexed="64"/>
          <bgColor theme="9"/>
        </patternFill>
      </fill>
      <protection locked="0" hidden="0"/>
    </dxf>
    <dxf>
      <font>
        <b val="0"/>
        <i val="0"/>
        <strike val="0"/>
        <condense val="0"/>
        <extend val="0"/>
        <outline val="0"/>
        <shadow val="0"/>
        <u val="none"/>
        <vertAlign val="baseline"/>
        <sz val="11"/>
        <color theme="1"/>
        <name val="Calibri"/>
        <scheme val="minor"/>
      </font>
      <fill>
        <patternFill patternType="solid">
          <fgColor indexed="64"/>
          <bgColor theme="9"/>
        </patternFill>
      </fill>
      <protection locked="0" hidden="0"/>
    </dxf>
    <dxf>
      <font>
        <b val="0"/>
        <i val="0"/>
        <strike val="0"/>
        <condense val="0"/>
        <extend val="0"/>
        <outline val="0"/>
        <shadow val="0"/>
        <u val="none"/>
        <vertAlign val="baseline"/>
        <sz val="11"/>
        <color theme="1"/>
        <name val="Calibri"/>
        <scheme val="minor"/>
      </font>
      <fill>
        <patternFill patternType="solid">
          <fgColor indexed="64"/>
          <bgColor theme="9"/>
        </patternFill>
      </fill>
      <protection locked="0" hidden="0"/>
    </dxf>
    <dxf>
      <font>
        <b val="0"/>
        <i val="0"/>
        <strike val="0"/>
        <condense val="0"/>
        <extend val="0"/>
        <outline val="0"/>
        <shadow val="0"/>
        <u val="none"/>
        <vertAlign val="baseline"/>
        <sz val="11"/>
        <color theme="1"/>
        <name val="Calibri"/>
        <scheme val="minor"/>
      </font>
      <fill>
        <patternFill patternType="solid">
          <bgColor theme="9"/>
        </patternFill>
      </fill>
      <protection locked="0"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ill>
        <patternFill patternType="solid">
          <fgColor indexed="64"/>
          <bgColor theme="9"/>
        </patternFill>
      </fill>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border diagonalUp="0" diagonalDown="0">
        <left/>
        <right/>
        <top style="thin">
          <color theme="8"/>
        </top>
        <bottom/>
        <vertical/>
        <horizontal/>
      </border>
    </dxf>
    <dxf>
      <border outline="0">
        <top style="thin">
          <color theme="8"/>
        </top>
      </border>
    </dxf>
    <dxf>
      <font>
        <b/>
        <i val="0"/>
        <strike val="0"/>
        <condense val="0"/>
        <extend val="0"/>
        <outline val="0"/>
        <shadow val="0"/>
        <u val="none"/>
        <vertAlign val="baseline"/>
        <sz val="11"/>
        <color theme="0"/>
        <name val="Calibri"/>
        <scheme val="minor"/>
      </font>
      <fill>
        <patternFill patternType="solid">
          <fgColor theme="8"/>
          <bgColor theme="8"/>
        </patternFill>
      </fill>
    </dxf>
    <dxf>
      <border outline="0">
        <left style="thin">
          <color theme="8"/>
        </left>
        <right style="thin">
          <color theme="8"/>
        </right>
        <top style="thin">
          <color theme="8"/>
        </top>
        <bottom style="thin">
          <color theme="8"/>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a1" displayName="Tabla1" ref="A4:AK49" totalsRowShown="0" headerRowDxfId="3" dataDxfId="2" tableBorderDxfId="53">
  <autoFilter ref="A4:AK49"/>
  <tableColumns count="37">
    <tableColumn id="1" name="No" dataDxfId="38"/>
    <tableColumn id="2" name="Fuente" dataDxfId="37"/>
    <tableColumn id="3" name="Tipo" dataDxfId="36"/>
    <tableColumn id="4" name="Semilla" dataDxfId="35"/>
    <tableColumn id="5" name="Posicion" dataDxfId="34"/>
    <tableColumn id="6" name="Nombre" dataDxfId="33"/>
    <tableColumn id="13" name="SSL" dataDxfId="1">
      <calculatedColumnFormula>IFERROR(IF(FIND("https://",H5)&gt;0,"Si","No"),"No")</calculatedColumnFormula>
    </tableColumn>
    <tableColumn id="7" name="URL exacta" dataDxfId="32"/>
    <tableColumn id="8" name="Root Domain" dataDxfId="0">
      <calculatedColumnFormula>IF(ISERROR(FIND("//www.",H5)), MID(H5,FIND(":",H5,4)+3,FIND("/",H5,9)-FIND(":",H5,4)-3), MID(H5,FIND(":",H5,4)+7,FIND("/",H5,9)-FIND(":",H5,4)-7))</calculatedColumnFormula>
    </tableColumn>
    <tableColumn id="22" name="OnPage Info" dataDxfId="31"/>
    <tableColumn id="9" name="Title" dataDxfId="30"/>
    <tableColumn id="10" name="Metadescripcion" dataDxfId="29"/>
    <tableColumn id="11" name="H1" dataDxfId="28"/>
    <tableColumn id="12" name="Meta Keywords" dataDxfId="27"/>
    <tableColumn id="25" name="H2" dataDxfId="26"/>
    <tableColumn id="24" name="# P" dataDxfId="25"/>
    <tableColumn id="23" name="KD" dataDxfId="24"/>
    <tableColumn id="26" name="Majestic" dataDxfId="23"/>
    <tableColumn id="33" name="TF" dataDxfId="22"/>
    <tableColumn id="34" name="CF" dataDxfId="21"/>
    <tableColumn id="35" name="TR" dataDxfId="20"/>
    <tableColumn id="36" name="TTF" dataDxfId="19"/>
    <tableColumn id="37" name="Moz" dataDxfId="18"/>
    <tableColumn id="38" name="PA" dataDxfId="17"/>
    <tableColumn id="39" name="DA" dataDxfId="16"/>
    <tableColumn id="40" name="Ahrefs" dataDxfId="15"/>
    <tableColumn id="14" name="UR" dataDxfId="14"/>
    <tableColumn id="15" name="DR" dataDxfId="13"/>
    <tableColumn id="16" name="BL" dataDxfId="12"/>
    <tableColumn id="17" name="Ref Dom" dataDxfId="11"/>
    <tableColumn id="18" name="Keywords" dataDxfId="10"/>
    <tableColumn id="19" name="Ref IPs" dataDxfId="9"/>
    <tableColumn id="20" name="Ref Subnets" dataDxfId="8"/>
    <tableColumn id="41" name="Otros" dataDxfId="7"/>
    <tableColumn id="21" name="Edad dominio" dataDxfId="6"/>
    <tableColumn id="42" name="Plataforma" dataDxfId="5"/>
    <tableColumn id="43" name="Theme" dataDxfId="4"/>
  </tableColumns>
  <tableStyleInfo name="TableStyleLight13" showFirstColumn="0" showLastColumn="0" showRowStripes="1" showColumnStripes="0"/>
</table>
</file>

<file path=xl/tables/table2.xml><?xml version="1.0" encoding="utf-8"?>
<table xmlns="http://schemas.openxmlformats.org/spreadsheetml/2006/main" id="2" name="Tabla2" displayName="Tabla2" ref="B1:E3" totalsRowShown="0" headerRowDxfId="52" tableBorderDxfId="51">
  <autoFilter ref="B1:E3"/>
  <tableColumns count="4">
    <tableColumn id="1" name="Semilla" dataDxfId="50"/>
    <tableColumn id="2" name="Posicion"/>
    <tableColumn id="3" name="Nombre"/>
    <tableColumn id="4" name="URL exacta"/>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ablemosdeseo.net/herramientas-seo/ahrefs-cuantos-competidores-tengo/" TargetMode="External"/><Relationship Id="rId1" Type="http://schemas.openxmlformats.org/officeDocument/2006/relationships/hyperlink" Target="https://www.facebook.com/groups/HablemosDeSEO/"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9"/>
  <sheetViews>
    <sheetView tabSelected="1" workbookViewId="0">
      <selection activeCell="C2" sqref="C2"/>
    </sheetView>
  </sheetViews>
  <sheetFormatPr baseColWidth="10" defaultRowHeight="15" x14ac:dyDescent="0.25"/>
  <cols>
    <col min="2" max="2" width="9.5703125" bestFit="1" customWidth="1"/>
    <col min="4" max="4" width="15.28515625" bestFit="1" customWidth="1"/>
    <col min="6" max="6" width="18.42578125" bestFit="1" customWidth="1"/>
    <col min="7" max="7" width="18.42578125" customWidth="1"/>
    <col min="8" max="8" width="46.5703125" bestFit="1" customWidth="1"/>
    <col min="9" max="9" width="22.140625" customWidth="1"/>
    <col min="10" max="10" width="16.42578125" style="3" bestFit="1" customWidth="1"/>
    <col min="11" max="11" width="46.7109375" customWidth="1"/>
    <col min="12" max="12" width="50.42578125" customWidth="1"/>
    <col min="13" max="13" width="42.42578125" customWidth="1"/>
    <col min="14" max="14" width="31.85546875" customWidth="1"/>
    <col min="15" max="15" width="7.85546875" bestFit="1" customWidth="1"/>
    <col min="16" max="16" width="8.140625" bestFit="1" customWidth="1"/>
    <col min="17" max="17" width="8" bestFit="1" customWidth="1"/>
    <col min="18" max="18" width="13.140625" style="3" bestFit="1" customWidth="1"/>
    <col min="19" max="21" width="9.140625" customWidth="1"/>
    <col min="22" max="22" width="30.42578125" bestFit="1" customWidth="1"/>
    <col min="23" max="23" width="9.140625" style="3" customWidth="1"/>
    <col min="24" max="25" width="9.140625" customWidth="1"/>
    <col min="26" max="26" width="9.140625" style="3" customWidth="1"/>
    <col min="31" max="31" width="20.140625" bestFit="1" customWidth="1"/>
    <col min="34" max="34" width="11.42578125" style="3"/>
    <col min="35" max="35" width="21.28515625" bestFit="1" customWidth="1"/>
  </cols>
  <sheetData>
    <row r="1" spans="1:37" x14ac:dyDescent="0.25">
      <c r="A1" s="6"/>
      <c r="B1" s="6" t="s">
        <v>168</v>
      </c>
      <c r="C1" s="6"/>
      <c r="D1" s="6"/>
      <c r="E1" s="6"/>
      <c r="F1" s="7" t="s">
        <v>169</v>
      </c>
      <c r="G1" s="6"/>
      <c r="H1" s="6"/>
      <c r="I1" s="6"/>
    </row>
    <row r="2" spans="1:37" x14ac:dyDescent="0.25">
      <c r="A2" s="6"/>
      <c r="B2" s="6" t="s">
        <v>170</v>
      </c>
      <c r="C2" s="6"/>
      <c r="D2" s="6"/>
      <c r="E2" s="6"/>
      <c r="F2" s="7" t="s">
        <v>171</v>
      </c>
      <c r="G2" s="6"/>
      <c r="H2" s="6"/>
      <c r="I2" s="6"/>
    </row>
    <row r="3" spans="1:37" x14ac:dyDescent="0.25">
      <c r="F3" s="4"/>
    </row>
    <row r="4" spans="1:37" s="5" customFormat="1" x14ac:dyDescent="0.25">
      <c r="A4" s="8" t="s">
        <v>0</v>
      </c>
      <c r="B4" s="8" t="s">
        <v>69</v>
      </c>
      <c r="C4" s="8" t="s">
        <v>4</v>
      </c>
      <c r="D4" s="8" t="s">
        <v>17</v>
      </c>
      <c r="E4" s="8" t="s">
        <v>13</v>
      </c>
      <c r="F4" s="8" t="s">
        <v>1</v>
      </c>
      <c r="G4" s="8" t="s">
        <v>151</v>
      </c>
      <c r="H4" s="8" t="s">
        <v>2</v>
      </c>
      <c r="I4" s="8" t="s">
        <v>3</v>
      </c>
      <c r="J4" s="9" t="s">
        <v>152</v>
      </c>
      <c r="K4" s="8" t="s">
        <v>7</v>
      </c>
      <c r="L4" s="8" t="s">
        <v>10</v>
      </c>
      <c r="M4" s="8" t="s">
        <v>9</v>
      </c>
      <c r="N4" s="8" t="s">
        <v>40</v>
      </c>
      <c r="O4" s="10" t="s">
        <v>153</v>
      </c>
      <c r="P4" s="10" t="s">
        <v>154</v>
      </c>
      <c r="Q4" s="11" t="s">
        <v>155</v>
      </c>
      <c r="R4" s="9" t="s">
        <v>156</v>
      </c>
      <c r="S4" s="10" t="s">
        <v>157</v>
      </c>
      <c r="T4" s="10" t="s">
        <v>158</v>
      </c>
      <c r="U4" s="10" t="s">
        <v>159</v>
      </c>
      <c r="V4" s="10" t="s">
        <v>160</v>
      </c>
      <c r="W4" s="9" t="s">
        <v>161</v>
      </c>
      <c r="X4" s="10" t="s">
        <v>162</v>
      </c>
      <c r="Y4" s="10" t="s">
        <v>163</v>
      </c>
      <c r="Z4" s="9" t="s">
        <v>164</v>
      </c>
      <c r="AA4" s="12" t="s">
        <v>109</v>
      </c>
      <c r="AB4" s="12" t="s">
        <v>110</v>
      </c>
      <c r="AC4" s="12" t="s">
        <v>111</v>
      </c>
      <c r="AD4" s="12" t="s">
        <v>112</v>
      </c>
      <c r="AE4" s="12" t="s">
        <v>113</v>
      </c>
      <c r="AF4" s="12" t="s">
        <v>115</v>
      </c>
      <c r="AG4" s="12" t="s">
        <v>114</v>
      </c>
      <c r="AH4" s="9" t="s">
        <v>165</v>
      </c>
      <c r="AI4" s="12" t="s">
        <v>116</v>
      </c>
      <c r="AJ4" s="13" t="s">
        <v>166</v>
      </c>
      <c r="AK4" s="13" t="s">
        <v>167</v>
      </c>
    </row>
    <row r="5" spans="1:37" s="5" customFormat="1" x14ac:dyDescent="0.25">
      <c r="A5" s="14">
        <v>1</v>
      </c>
      <c r="B5" s="14" t="s">
        <v>70</v>
      </c>
      <c r="C5" s="14" t="s">
        <v>74</v>
      </c>
      <c r="D5" s="14" t="s">
        <v>18</v>
      </c>
      <c r="E5" s="14">
        <v>1</v>
      </c>
      <c r="F5" s="14" t="s">
        <v>5</v>
      </c>
      <c r="G5" s="26" t="str">
        <f>IFERROR(IF(FIND("https://",H5)&gt;0,"Si","No"),"No")</f>
        <v>Si</v>
      </c>
      <c r="H5" s="14" t="s">
        <v>6</v>
      </c>
      <c r="I5" s="6" t="str">
        <f>IF(ISERROR(FIND("//www.",H5)), MID(H5,FIND(":",H5,4)+3,FIND("/",H5,9)-FIND(":",H5,4)-3), MID(H5,FIND(":",H5,4)+7,FIND("/",H5,9)-FIND(":",H5,4)-7))</f>
        <v>robbwolf.com</v>
      </c>
      <c r="J5" s="16"/>
      <c r="K5" s="14" t="s">
        <v>8</v>
      </c>
      <c r="L5" s="14" t="s">
        <v>11</v>
      </c>
      <c r="M5" s="14" t="s">
        <v>8</v>
      </c>
      <c r="N5" s="14"/>
      <c r="O5" s="15"/>
      <c r="P5" s="15"/>
      <c r="Q5" s="15"/>
      <c r="R5" s="17"/>
      <c r="S5" s="15"/>
      <c r="T5" s="15"/>
      <c r="U5" s="18"/>
      <c r="V5" s="18"/>
      <c r="W5" s="17"/>
      <c r="X5" s="15"/>
      <c r="Y5" s="15"/>
      <c r="Z5" s="17"/>
      <c r="AA5" s="19">
        <v>25</v>
      </c>
      <c r="AB5" s="19">
        <v>60</v>
      </c>
      <c r="AC5" s="19">
        <v>109</v>
      </c>
      <c r="AD5" s="19">
        <v>30</v>
      </c>
      <c r="AE5" s="19">
        <v>643</v>
      </c>
      <c r="AF5" s="19">
        <v>35</v>
      </c>
      <c r="AG5" s="19">
        <v>34</v>
      </c>
      <c r="AH5" s="20"/>
      <c r="AI5" s="19" t="s">
        <v>117</v>
      </c>
      <c r="AJ5" s="21"/>
      <c r="AK5" s="21"/>
    </row>
    <row r="6" spans="1:37" s="5" customFormat="1" x14ac:dyDescent="0.25">
      <c r="A6" s="14">
        <v>2</v>
      </c>
      <c r="B6" s="14" t="s">
        <v>70</v>
      </c>
      <c r="C6" s="14" t="s">
        <v>73</v>
      </c>
      <c r="D6" s="14" t="s">
        <v>18</v>
      </c>
      <c r="E6" s="14">
        <v>2</v>
      </c>
      <c r="F6" s="14" t="s">
        <v>12</v>
      </c>
      <c r="G6" s="26" t="str">
        <f t="shared" ref="G6:G49" si="0">IFERROR(IF(FIND("https://",H6)&gt;0,"Si","No"),"No")</f>
        <v>No</v>
      </c>
      <c r="H6" s="14" t="s">
        <v>14</v>
      </c>
      <c r="I6" s="6" t="str">
        <f t="shared" ref="I6:I49" si="1">IF(ISERROR(FIND("//www.",H6)), MID(H6,FIND(":",H6,4)+3,FIND("/",H6,9)-FIND(":",H6,4)-3), MID(H6,FIND(":",H6,4)+7,FIND("/",H6,9)-FIND(":",H6,4)-7))</f>
        <v>dieta-paleo.net</v>
      </c>
      <c r="J6" s="16"/>
      <c r="K6" s="14" t="s">
        <v>15</v>
      </c>
      <c r="L6" s="14" t="s">
        <v>16</v>
      </c>
      <c r="M6" s="14" t="s">
        <v>12</v>
      </c>
      <c r="N6" s="14"/>
      <c r="O6" s="15"/>
      <c r="P6" s="15"/>
      <c r="Q6" s="15"/>
      <c r="R6" s="17"/>
      <c r="U6" s="22"/>
      <c r="V6" s="23"/>
      <c r="W6" s="16"/>
      <c r="Z6" s="16"/>
      <c r="AA6" s="19">
        <v>22</v>
      </c>
      <c r="AB6" s="19">
        <v>48</v>
      </c>
      <c r="AC6" s="19">
        <v>439</v>
      </c>
      <c r="AD6" s="19">
        <v>32</v>
      </c>
      <c r="AE6" s="19">
        <v>1800</v>
      </c>
      <c r="AF6" s="19">
        <v>35</v>
      </c>
      <c r="AG6" s="19">
        <v>35</v>
      </c>
      <c r="AH6" s="20"/>
      <c r="AI6" s="19" t="s">
        <v>118</v>
      </c>
      <c r="AJ6" s="21"/>
      <c r="AK6" s="21"/>
    </row>
    <row r="7" spans="1:37" s="5" customFormat="1" x14ac:dyDescent="0.25">
      <c r="A7" s="14">
        <v>3</v>
      </c>
      <c r="B7" s="14" t="s">
        <v>70</v>
      </c>
      <c r="C7" s="14" t="s">
        <v>74</v>
      </c>
      <c r="D7" s="14" t="s">
        <v>18</v>
      </c>
      <c r="E7" s="14">
        <v>3</v>
      </c>
      <c r="F7" s="14" t="s">
        <v>19</v>
      </c>
      <c r="G7" s="26" t="str">
        <f t="shared" si="0"/>
        <v>Si</v>
      </c>
      <c r="H7" s="14" t="s">
        <v>20</v>
      </c>
      <c r="I7" s="6" t="str">
        <f t="shared" si="1"/>
        <v>emagrecendo.info</v>
      </c>
      <c r="J7" s="16"/>
      <c r="K7" s="14" t="s">
        <v>21</v>
      </c>
      <c r="L7" s="14" t="s">
        <v>22</v>
      </c>
      <c r="M7" s="14" t="s">
        <v>23</v>
      </c>
      <c r="N7" s="14"/>
      <c r="O7" s="15"/>
      <c r="P7" s="15"/>
      <c r="Q7" s="15"/>
      <c r="R7" s="17"/>
      <c r="U7" s="22"/>
      <c r="V7" s="18"/>
      <c r="W7" s="16"/>
      <c r="Z7" s="16"/>
      <c r="AA7" s="19">
        <v>17</v>
      </c>
      <c r="AB7" s="19">
        <v>50</v>
      </c>
      <c r="AC7" s="19">
        <v>40</v>
      </c>
      <c r="AD7" s="19">
        <v>9</v>
      </c>
      <c r="AE7" s="19">
        <v>852</v>
      </c>
      <c r="AF7" s="19">
        <v>12</v>
      </c>
      <c r="AG7" s="19">
        <v>12</v>
      </c>
      <c r="AH7" s="20"/>
      <c r="AI7" s="19" t="s">
        <v>119</v>
      </c>
      <c r="AJ7" s="21"/>
      <c r="AK7" s="21"/>
    </row>
    <row r="8" spans="1:37" s="5" customFormat="1" x14ac:dyDescent="0.25">
      <c r="A8" s="14">
        <v>4</v>
      </c>
      <c r="B8" s="14" t="s">
        <v>70</v>
      </c>
      <c r="C8" s="14" t="s">
        <v>74</v>
      </c>
      <c r="D8" s="14" t="s">
        <v>18</v>
      </c>
      <c r="E8" s="14">
        <v>5</v>
      </c>
      <c r="F8" s="14" t="s">
        <v>26</v>
      </c>
      <c r="G8" s="26" t="str">
        <f t="shared" si="0"/>
        <v>No</v>
      </c>
      <c r="H8" s="14" t="s">
        <v>27</v>
      </c>
      <c r="I8" s="6" t="str">
        <f t="shared" si="1"/>
        <v>anabelavila.com</v>
      </c>
      <c r="J8" s="16"/>
      <c r="K8" s="14" t="s">
        <v>28</v>
      </c>
      <c r="L8" s="14" t="s">
        <v>29</v>
      </c>
      <c r="M8" s="14" t="s">
        <v>28</v>
      </c>
      <c r="N8" s="14"/>
      <c r="O8" s="15"/>
      <c r="P8" s="15"/>
      <c r="Q8" s="15"/>
      <c r="R8" s="17"/>
      <c r="U8" s="22"/>
      <c r="V8" s="24"/>
      <c r="W8" s="16"/>
      <c r="Z8" s="16"/>
      <c r="AA8" s="19"/>
      <c r="AB8" s="19"/>
      <c r="AC8" s="19"/>
      <c r="AD8" s="19"/>
      <c r="AE8" s="19"/>
      <c r="AF8" s="19"/>
      <c r="AG8" s="19"/>
      <c r="AH8" s="20"/>
      <c r="AI8" s="19" t="s">
        <v>120</v>
      </c>
      <c r="AJ8" s="21"/>
      <c r="AK8" s="21"/>
    </row>
    <row r="9" spans="1:37" s="5" customFormat="1" x14ac:dyDescent="0.25">
      <c r="A9" s="14">
        <v>5</v>
      </c>
      <c r="B9" s="14" t="s">
        <v>70</v>
      </c>
      <c r="C9" s="14" t="s">
        <v>74</v>
      </c>
      <c r="D9" s="14" t="s">
        <v>18</v>
      </c>
      <c r="E9" s="14">
        <v>6</v>
      </c>
      <c r="F9" s="14" t="s">
        <v>30</v>
      </c>
      <c r="G9" s="26" t="str">
        <f t="shared" si="0"/>
        <v>Si</v>
      </c>
      <c r="H9" s="14" t="s">
        <v>31</v>
      </c>
      <c r="I9" s="6" t="str">
        <f t="shared" si="1"/>
        <v>mhunters.com</v>
      </c>
      <c r="J9" s="16"/>
      <c r="K9" s="14" t="s">
        <v>32</v>
      </c>
      <c r="L9" s="14" t="s">
        <v>33</v>
      </c>
      <c r="M9" s="14" t="s">
        <v>34</v>
      </c>
      <c r="N9" s="14"/>
      <c r="O9" s="15"/>
      <c r="P9" s="15"/>
      <c r="Q9" s="15"/>
      <c r="R9" s="17"/>
      <c r="U9" s="22"/>
      <c r="V9" s="18"/>
      <c r="W9" s="16"/>
      <c r="Z9" s="16"/>
      <c r="AA9" s="19"/>
      <c r="AB9" s="19"/>
      <c r="AC9" s="19"/>
      <c r="AD9" s="19"/>
      <c r="AE9" s="19"/>
      <c r="AF9" s="19"/>
      <c r="AG9" s="19"/>
      <c r="AH9" s="20"/>
      <c r="AI9" s="19" t="s">
        <v>121</v>
      </c>
      <c r="AJ9" s="21"/>
      <c r="AK9" s="21"/>
    </row>
    <row r="10" spans="1:37" s="5" customFormat="1" x14ac:dyDescent="0.25">
      <c r="A10" s="14">
        <v>6</v>
      </c>
      <c r="B10" s="14" t="s">
        <v>70</v>
      </c>
      <c r="C10" s="14" t="s">
        <v>74</v>
      </c>
      <c r="D10" s="14" t="s">
        <v>18</v>
      </c>
      <c r="E10" s="14">
        <v>7</v>
      </c>
      <c r="F10" s="14" t="s">
        <v>35</v>
      </c>
      <c r="G10" s="26" t="str">
        <f t="shared" si="0"/>
        <v>No</v>
      </c>
      <c r="H10" s="14" t="s">
        <v>36</v>
      </c>
      <c r="I10" s="6" t="str">
        <f t="shared" si="1"/>
        <v>megustaestarbien.com</v>
      </c>
      <c r="J10" s="16"/>
      <c r="K10" s="14" t="s">
        <v>37</v>
      </c>
      <c r="L10" s="14" t="s">
        <v>38</v>
      </c>
      <c r="M10" s="14" t="s">
        <v>39</v>
      </c>
      <c r="N10" s="14" t="s">
        <v>41</v>
      </c>
      <c r="O10" s="15"/>
      <c r="P10" s="15"/>
      <c r="Q10" s="15"/>
      <c r="R10" s="17"/>
      <c r="U10" s="22"/>
      <c r="V10" s="24"/>
      <c r="W10" s="16"/>
      <c r="Z10" s="16"/>
      <c r="AA10" s="19"/>
      <c r="AB10" s="19"/>
      <c r="AC10" s="19"/>
      <c r="AD10" s="19"/>
      <c r="AE10" s="19"/>
      <c r="AF10" s="19"/>
      <c r="AG10" s="19"/>
      <c r="AH10" s="20"/>
      <c r="AI10" s="19" t="s">
        <v>122</v>
      </c>
      <c r="AJ10" s="21"/>
      <c r="AK10" s="21"/>
    </row>
    <row r="11" spans="1:37" s="5" customFormat="1" x14ac:dyDescent="0.25">
      <c r="A11" s="14">
        <v>7</v>
      </c>
      <c r="B11" s="14" t="s">
        <v>70</v>
      </c>
      <c r="C11" s="14" t="s">
        <v>74</v>
      </c>
      <c r="D11" s="14" t="s">
        <v>18</v>
      </c>
      <c r="E11" s="14">
        <v>8</v>
      </c>
      <c r="F11" s="14" t="s">
        <v>42</v>
      </c>
      <c r="G11" s="26" t="str">
        <f t="shared" si="0"/>
        <v>Si</v>
      </c>
      <c r="H11" s="14" t="s">
        <v>43</v>
      </c>
      <c r="I11" s="6" t="str">
        <f t="shared" si="1"/>
        <v>fitnessrevolucionario.com</v>
      </c>
      <c r="J11" s="16"/>
      <c r="K11" s="14" t="s">
        <v>44</v>
      </c>
      <c r="L11" s="14" t="s">
        <v>45</v>
      </c>
      <c r="M11" s="14" t="s">
        <v>47</v>
      </c>
      <c r="N11" s="14" t="s">
        <v>46</v>
      </c>
      <c r="O11" s="15"/>
      <c r="P11" s="15"/>
      <c r="Q11" s="15"/>
      <c r="R11" s="17"/>
      <c r="U11" s="22"/>
      <c r="V11" s="24"/>
      <c r="W11" s="16"/>
      <c r="Z11" s="16"/>
      <c r="AA11" s="19"/>
      <c r="AB11" s="19"/>
      <c r="AC11" s="19"/>
      <c r="AD11" s="19"/>
      <c r="AE11" s="19"/>
      <c r="AF11" s="19"/>
      <c r="AG11" s="19"/>
      <c r="AH11" s="20"/>
      <c r="AI11" s="19" t="s">
        <v>123</v>
      </c>
      <c r="AJ11" s="21"/>
      <c r="AK11" s="21"/>
    </row>
    <row r="12" spans="1:37" s="5" customFormat="1" x14ac:dyDescent="0.25">
      <c r="A12" s="14">
        <v>8</v>
      </c>
      <c r="B12" s="14" t="s">
        <v>70</v>
      </c>
      <c r="C12" s="14" t="s">
        <v>73</v>
      </c>
      <c r="D12" s="14" t="s">
        <v>18</v>
      </c>
      <c r="E12" s="14">
        <v>9</v>
      </c>
      <c r="F12" s="14" t="s">
        <v>48</v>
      </c>
      <c r="G12" s="26" t="str">
        <f t="shared" si="0"/>
        <v>No</v>
      </c>
      <c r="H12" s="14" t="s">
        <v>49</v>
      </c>
      <c r="I12" s="6" t="str">
        <f t="shared" si="1"/>
        <v>estilopaleo.com</v>
      </c>
      <c r="J12" s="16"/>
      <c r="K12" s="14" t="s">
        <v>50</v>
      </c>
      <c r="L12" s="14" t="s">
        <v>51</v>
      </c>
      <c r="M12" s="14" t="s">
        <v>52</v>
      </c>
      <c r="N12" s="14"/>
      <c r="O12" s="15"/>
      <c r="P12" s="15"/>
      <c r="Q12" s="15"/>
      <c r="R12" s="17"/>
      <c r="U12" s="22"/>
      <c r="V12" s="25"/>
      <c r="W12" s="16"/>
      <c r="Z12" s="16"/>
      <c r="AA12" s="19"/>
      <c r="AB12" s="19"/>
      <c r="AC12" s="19"/>
      <c r="AD12" s="19"/>
      <c r="AE12" s="19"/>
      <c r="AF12" s="19"/>
      <c r="AG12" s="19"/>
      <c r="AH12" s="20"/>
      <c r="AI12" s="19" t="s">
        <v>124</v>
      </c>
      <c r="AJ12" s="21"/>
      <c r="AK12" s="21"/>
    </row>
    <row r="13" spans="1:37" s="5" customFormat="1" x14ac:dyDescent="0.25">
      <c r="A13" s="14">
        <v>9</v>
      </c>
      <c r="B13" s="14" t="s">
        <v>70</v>
      </c>
      <c r="C13" s="14" t="s">
        <v>74</v>
      </c>
      <c r="D13" s="14" t="s">
        <v>18</v>
      </c>
      <c r="E13" s="14">
        <v>10</v>
      </c>
      <c r="F13" s="14" t="s">
        <v>53</v>
      </c>
      <c r="G13" s="26" t="str">
        <f t="shared" si="0"/>
        <v>Si</v>
      </c>
      <c r="H13" s="14" t="s">
        <v>54</v>
      </c>
      <c r="I13" s="6" t="str">
        <f t="shared" si="1"/>
        <v>dietas.guiafitness.com</v>
      </c>
      <c r="J13" s="16"/>
      <c r="K13" s="14" t="s">
        <v>55</v>
      </c>
      <c r="L13" s="14" t="s">
        <v>56</v>
      </c>
      <c r="M13" s="14" t="s">
        <v>58</v>
      </c>
      <c r="N13" s="14" t="s">
        <v>57</v>
      </c>
      <c r="O13" s="15"/>
      <c r="P13" s="15"/>
      <c r="Q13" s="15"/>
      <c r="R13" s="17"/>
      <c r="W13" s="16"/>
      <c r="Z13" s="16"/>
      <c r="AA13" s="19"/>
      <c r="AB13" s="19"/>
      <c r="AC13" s="19"/>
      <c r="AD13" s="19"/>
      <c r="AE13" s="19"/>
      <c r="AF13" s="19"/>
      <c r="AG13" s="19"/>
      <c r="AH13" s="20"/>
      <c r="AI13" s="19" t="s">
        <v>125</v>
      </c>
      <c r="AJ13" s="21"/>
      <c r="AK13" s="21"/>
    </row>
    <row r="14" spans="1:37" s="5" customFormat="1" x14ac:dyDescent="0.25">
      <c r="A14" s="14">
        <v>10</v>
      </c>
      <c r="B14" s="14" t="s">
        <v>70</v>
      </c>
      <c r="C14" s="14" t="s">
        <v>74</v>
      </c>
      <c r="D14" s="14" t="s">
        <v>59</v>
      </c>
      <c r="E14" s="14">
        <v>9</v>
      </c>
      <c r="F14" s="14" t="s">
        <v>53</v>
      </c>
      <c r="G14" s="26" t="str">
        <f t="shared" si="0"/>
        <v>Si</v>
      </c>
      <c r="H14" s="14" t="s">
        <v>60</v>
      </c>
      <c r="I14" s="6" t="str">
        <f t="shared" si="1"/>
        <v>dietas.guiafitness.com</v>
      </c>
      <c r="J14" s="16"/>
      <c r="K14" s="14" t="s">
        <v>61</v>
      </c>
      <c r="L14" s="14" t="s">
        <v>62</v>
      </c>
      <c r="M14" s="14" t="s">
        <v>64</v>
      </c>
      <c r="N14" s="14" t="s">
        <v>63</v>
      </c>
      <c r="O14" s="15"/>
      <c r="P14" s="15"/>
      <c r="Q14" s="15"/>
      <c r="R14" s="17"/>
      <c r="W14" s="16"/>
      <c r="Z14" s="16"/>
      <c r="AA14" s="19"/>
      <c r="AB14" s="19"/>
      <c r="AC14" s="19"/>
      <c r="AD14" s="19"/>
      <c r="AE14" s="19"/>
      <c r="AF14" s="19"/>
      <c r="AG14" s="19"/>
      <c r="AH14" s="20"/>
      <c r="AI14" s="19" t="s">
        <v>125</v>
      </c>
      <c r="AJ14" s="21"/>
      <c r="AK14" s="21"/>
    </row>
    <row r="15" spans="1:37" s="5" customFormat="1" x14ac:dyDescent="0.25">
      <c r="A15" s="14">
        <v>11</v>
      </c>
      <c r="B15" s="14" t="s">
        <v>70</v>
      </c>
      <c r="C15" s="14" t="s">
        <v>73</v>
      </c>
      <c r="D15" s="14" t="s">
        <v>59</v>
      </c>
      <c r="E15" s="14">
        <v>10</v>
      </c>
      <c r="F15" s="14" t="s">
        <v>65</v>
      </c>
      <c r="G15" s="26" t="str">
        <f t="shared" si="0"/>
        <v>No</v>
      </c>
      <c r="H15" s="14" t="s">
        <v>66</v>
      </c>
      <c r="I15" s="6" t="str">
        <f t="shared" si="1"/>
        <v>paleosystem.es</v>
      </c>
      <c r="J15" s="16"/>
      <c r="K15" s="14" t="s">
        <v>67</v>
      </c>
      <c r="L15" s="14" t="s">
        <v>68</v>
      </c>
      <c r="M15" s="14" t="s">
        <v>67</v>
      </c>
      <c r="N15" s="14"/>
      <c r="O15" s="15"/>
      <c r="P15" s="15"/>
      <c r="Q15" s="15"/>
      <c r="R15" s="17"/>
      <c r="W15" s="16"/>
      <c r="Z15" s="16"/>
      <c r="AA15" s="19"/>
      <c r="AB15" s="19"/>
      <c r="AC15" s="19"/>
      <c r="AD15" s="19"/>
      <c r="AE15" s="19"/>
      <c r="AF15" s="19"/>
      <c r="AG15" s="19"/>
      <c r="AH15" s="20"/>
      <c r="AI15" s="19" t="s">
        <v>126</v>
      </c>
      <c r="AJ15" s="21"/>
      <c r="AK15" s="21"/>
    </row>
    <row r="16" spans="1:37" s="5" customFormat="1" x14ac:dyDescent="0.25">
      <c r="A16" s="14">
        <v>12</v>
      </c>
      <c r="B16" s="14" t="s">
        <v>72</v>
      </c>
      <c r="C16" s="14"/>
      <c r="D16" s="14" t="s">
        <v>71</v>
      </c>
      <c r="E16" s="14"/>
      <c r="F16" s="14"/>
      <c r="G16" s="26" t="str">
        <f t="shared" si="0"/>
        <v>No</v>
      </c>
      <c r="H16" s="14" t="s">
        <v>77</v>
      </c>
      <c r="I16" s="6" t="str">
        <f t="shared" si="1"/>
        <v>guiafitness.com</v>
      </c>
      <c r="J16" s="16"/>
      <c r="K16" s="14"/>
      <c r="L16" s="14"/>
      <c r="M16" s="14"/>
      <c r="N16" s="14"/>
      <c r="O16" s="15"/>
      <c r="P16" s="15"/>
      <c r="Q16" s="15"/>
      <c r="R16" s="17"/>
      <c r="W16" s="16"/>
      <c r="Z16" s="16"/>
      <c r="AA16" s="19"/>
      <c r="AB16" s="19"/>
      <c r="AC16" s="19"/>
      <c r="AD16" s="19"/>
      <c r="AE16" s="19"/>
      <c r="AF16" s="19"/>
      <c r="AG16" s="19"/>
      <c r="AH16" s="20"/>
      <c r="AI16" s="19" t="s">
        <v>127</v>
      </c>
      <c r="AJ16" s="21"/>
      <c r="AK16" s="21"/>
    </row>
    <row r="17" spans="1:37" s="5" customFormat="1" x14ac:dyDescent="0.25">
      <c r="A17" s="14">
        <v>13</v>
      </c>
      <c r="B17" s="14" t="s">
        <v>72</v>
      </c>
      <c r="C17" s="14"/>
      <c r="D17" s="14" t="s">
        <v>71</v>
      </c>
      <c r="E17" s="14"/>
      <c r="F17" s="14"/>
      <c r="G17" s="26" t="str">
        <f t="shared" si="0"/>
        <v>No</v>
      </c>
      <c r="H17" s="14" t="s">
        <v>75</v>
      </c>
      <c r="I17" s="6" t="str">
        <f t="shared" si="1"/>
        <v>laguiadelasvitaminas.com</v>
      </c>
      <c r="J17" s="16"/>
      <c r="K17" s="14"/>
      <c r="L17" s="14"/>
      <c r="M17" s="14"/>
      <c r="N17" s="14"/>
      <c r="O17" s="15"/>
      <c r="P17" s="15"/>
      <c r="Q17" s="15"/>
      <c r="R17" s="17"/>
      <c r="W17" s="16"/>
      <c r="Z17" s="16"/>
      <c r="AA17" s="19"/>
      <c r="AB17" s="19"/>
      <c r="AC17" s="19"/>
      <c r="AD17" s="19"/>
      <c r="AE17" s="19"/>
      <c r="AF17" s="19"/>
      <c r="AG17" s="19"/>
      <c r="AH17" s="20"/>
      <c r="AI17" s="19" t="s">
        <v>128</v>
      </c>
      <c r="AJ17" s="21"/>
      <c r="AK17" s="21"/>
    </row>
    <row r="18" spans="1:37" s="5" customFormat="1" x14ac:dyDescent="0.25">
      <c r="A18" s="14">
        <v>14</v>
      </c>
      <c r="B18" s="14" t="s">
        <v>72</v>
      </c>
      <c r="C18" s="14"/>
      <c r="D18" s="14" t="s">
        <v>71</v>
      </c>
      <c r="E18" s="14"/>
      <c r="F18" s="14"/>
      <c r="G18" s="26" t="str">
        <f t="shared" si="0"/>
        <v>No</v>
      </c>
      <c r="H18" s="14" t="s">
        <v>76</v>
      </c>
      <c r="I18" s="6" t="str">
        <f t="shared" si="1"/>
        <v>dietas.ninja</v>
      </c>
      <c r="J18" s="16"/>
      <c r="K18" s="14"/>
      <c r="L18" s="14"/>
      <c r="M18" s="14"/>
      <c r="N18" s="14"/>
      <c r="O18" s="15"/>
      <c r="P18" s="15"/>
      <c r="Q18" s="15"/>
      <c r="R18" s="17"/>
      <c r="W18" s="16"/>
      <c r="Z18" s="16"/>
      <c r="AA18" s="19"/>
      <c r="AB18" s="19"/>
      <c r="AC18" s="19"/>
      <c r="AD18" s="19"/>
      <c r="AE18" s="19"/>
      <c r="AF18" s="19"/>
      <c r="AG18" s="19"/>
      <c r="AH18" s="20"/>
      <c r="AI18" s="19" t="s">
        <v>129</v>
      </c>
      <c r="AJ18" s="21"/>
      <c r="AK18" s="21"/>
    </row>
    <row r="19" spans="1:37" s="5" customFormat="1" x14ac:dyDescent="0.25">
      <c r="A19" s="14">
        <v>15</v>
      </c>
      <c r="B19" s="14" t="s">
        <v>72</v>
      </c>
      <c r="C19" s="14"/>
      <c r="D19" s="14" t="s">
        <v>71</v>
      </c>
      <c r="E19" s="14"/>
      <c r="F19" s="14"/>
      <c r="G19" s="26" t="str">
        <f t="shared" si="0"/>
        <v>No</v>
      </c>
      <c r="H19" s="14" t="s">
        <v>78</v>
      </c>
      <c r="I19" s="6" t="str">
        <f t="shared" si="1"/>
        <v>tomadieta.com</v>
      </c>
      <c r="J19" s="16"/>
      <c r="K19" s="14"/>
      <c r="L19" s="14"/>
      <c r="M19" s="14"/>
      <c r="N19" s="14"/>
      <c r="O19" s="15"/>
      <c r="P19" s="15"/>
      <c r="Q19" s="15"/>
      <c r="R19" s="17"/>
      <c r="W19" s="16"/>
      <c r="Z19" s="16"/>
      <c r="AA19" s="19"/>
      <c r="AB19" s="19"/>
      <c r="AC19" s="19"/>
      <c r="AD19" s="19"/>
      <c r="AE19" s="19"/>
      <c r="AF19" s="19"/>
      <c r="AG19" s="19"/>
      <c r="AH19" s="20"/>
      <c r="AI19" s="19" t="s">
        <v>130</v>
      </c>
      <c r="AJ19" s="21"/>
      <c r="AK19" s="21"/>
    </row>
    <row r="20" spans="1:37" s="5" customFormat="1" x14ac:dyDescent="0.25">
      <c r="A20" s="14">
        <v>16</v>
      </c>
      <c r="B20" s="14" t="s">
        <v>72</v>
      </c>
      <c r="C20" s="14"/>
      <c r="D20" s="14" t="s">
        <v>71</v>
      </c>
      <c r="E20" s="14"/>
      <c r="F20" s="14"/>
      <c r="G20" s="26" t="str">
        <f t="shared" si="0"/>
        <v>No</v>
      </c>
      <c r="H20" s="14" t="s">
        <v>79</v>
      </c>
      <c r="I20" s="6" t="str">
        <f t="shared" si="1"/>
        <v>100dietas.com</v>
      </c>
      <c r="J20" s="16"/>
      <c r="K20" s="14"/>
      <c r="L20" s="14"/>
      <c r="M20" s="14"/>
      <c r="N20" s="14"/>
      <c r="O20" s="15"/>
      <c r="P20" s="15"/>
      <c r="Q20" s="15"/>
      <c r="R20" s="17"/>
      <c r="W20" s="16"/>
      <c r="Z20" s="16"/>
      <c r="AA20" s="19"/>
      <c r="AB20" s="19"/>
      <c r="AC20" s="19"/>
      <c r="AD20" s="19"/>
      <c r="AE20" s="19"/>
      <c r="AF20" s="19"/>
      <c r="AG20" s="19"/>
      <c r="AH20" s="20"/>
      <c r="AI20" s="19" t="s">
        <v>131</v>
      </c>
      <c r="AJ20" s="21"/>
      <c r="AK20" s="21"/>
    </row>
    <row r="21" spans="1:37" s="5" customFormat="1" x14ac:dyDescent="0.25">
      <c r="A21" s="14">
        <v>17</v>
      </c>
      <c r="B21" s="14" t="s">
        <v>72</v>
      </c>
      <c r="C21" s="14"/>
      <c r="D21" s="14" t="s">
        <v>71</v>
      </c>
      <c r="E21" s="14"/>
      <c r="F21" s="14"/>
      <c r="G21" s="26" t="str">
        <f t="shared" si="0"/>
        <v>No</v>
      </c>
      <c r="H21" s="14" t="s">
        <v>80</v>
      </c>
      <c r="I21" s="6" t="str">
        <f t="shared" si="1"/>
        <v>dietacoherente.com</v>
      </c>
      <c r="J21" s="16"/>
      <c r="K21" s="14"/>
      <c r="L21" s="14"/>
      <c r="M21" s="14"/>
      <c r="N21" s="14"/>
      <c r="O21" s="15"/>
      <c r="P21" s="15"/>
      <c r="Q21" s="15"/>
      <c r="R21" s="17"/>
      <c r="W21" s="16"/>
      <c r="Z21" s="16"/>
      <c r="AA21" s="19"/>
      <c r="AB21" s="19"/>
      <c r="AC21" s="19"/>
      <c r="AD21" s="19"/>
      <c r="AE21" s="19"/>
      <c r="AF21" s="19"/>
      <c r="AG21" s="19"/>
      <c r="AH21" s="20"/>
      <c r="AI21" s="19" t="s">
        <v>132</v>
      </c>
      <c r="AJ21" s="21"/>
      <c r="AK21" s="21"/>
    </row>
    <row r="22" spans="1:37" s="5" customFormat="1" x14ac:dyDescent="0.25">
      <c r="A22" s="14">
        <v>18</v>
      </c>
      <c r="B22" s="14" t="s">
        <v>72</v>
      </c>
      <c r="C22" s="14"/>
      <c r="D22" s="14" t="s">
        <v>71</v>
      </c>
      <c r="E22" s="14"/>
      <c r="F22" s="14"/>
      <c r="G22" s="26" t="str">
        <f t="shared" si="0"/>
        <v>No</v>
      </c>
      <c r="H22" s="14" t="s">
        <v>81</v>
      </c>
      <c r="I22" s="6" t="str">
        <f t="shared" si="1"/>
        <v>dietapaleo.org</v>
      </c>
      <c r="J22" s="16"/>
      <c r="K22" s="14"/>
      <c r="L22" s="14"/>
      <c r="M22" s="14"/>
      <c r="N22" s="14"/>
      <c r="O22" s="15"/>
      <c r="P22" s="15"/>
      <c r="Q22" s="15"/>
      <c r="R22" s="17"/>
      <c r="W22" s="16"/>
      <c r="Z22" s="16"/>
      <c r="AA22" s="19"/>
      <c r="AB22" s="19"/>
      <c r="AC22" s="19"/>
      <c r="AD22" s="19"/>
      <c r="AE22" s="19"/>
      <c r="AF22" s="19"/>
      <c r="AG22" s="19"/>
      <c r="AH22" s="20"/>
      <c r="AI22" s="19" t="s">
        <v>133</v>
      </c>
      <c r="AJ22" s="21"/>
      <c r="AK22" s="21"/>
    </row>
    <row r="23" spans="1:37" s="5" customFormat="1" x14ac:dyDescent="0.25">
      <c r="A23" s="14">
        <v>19</v>
      </c>
      <c r="B23" s="14" t="s">
        <v>72</v>
      </c>
      <c r="C23" s="14"/>
      <c r="D23" s="14" t="s">
        <v>71</v>
      </c>
      <c r="E23" s="14"/>
      <c r="F23" s="14"/>
      <c r="G23" s="26" t="str">
        <f t="shared" si="0"/>
        <v>No</v>
      </c>
      <c r="H23" s="14" t="s">
        <v>82</v>
      </c>
      <c r="I23" s="6" t="str">
        <f t="shared" si="1"/>
        <v>muyfitness.com</v>
      </c>
      <c r="J23" s="16"/>
      <c r="K23" s="14"/>
      <c r="L23" s="14"/>
      <c r="M23" s="14"/>
      <c r="N23" s="14"/>
      <c r="O23" s="15"/>
      <c r="P23" s="15"/>
      <c r="Q23" s="15"/>
      <c r="R23" s="17"/>
      <c r="W23" s="16"/>
      <c r="Z23" s="16"/>
      <c r="AA23" s="19"/>
      <c r="AB23" s="19"/>
      <c r="AC23" s="19"/>
      <c r="AD23" s="19"/>
      <c r="AE23" s="19"/>
      <c r="AF23" s="19"/>
      <c r="AG23" s="19"/>
      <c r="AH23" s="20"/>
      <c r="AI23" s="19" t="s">
        <v>134</v>
      </c>
      <c r="AJ23" s="21"/>
      <c r="AK23" s="21"/>
    </row>
    <row r="24" spans="1:37" s="5" customFormat="1" x14ac:dyDescent="0.25">
      <c r="A24" s="14">
        <v>20</v>
      </c>
      <c r="B24" s="14" t="s">
        <v>72</v>
      </c>
      <c r="C24" s="14"/>
      <c r="D24" s="14" t="s">
        <v>71</v>
      </c>
      <c r="E24" s="14"/>
      <c r="F24" s="14"/>
      <c r="G24" s="26" t="str">
        <f t="shared" si="0"/>
        <v>No</v>
      </c>
      <c r="H24" s="14" t="s">
        <v>83</v>
      </c>
      <c r="I24" s="6" t="str">
        <f t="shared" si="1"/>
        <v>adelgazarrapidoweb.com</v>
      </c>
      <c r="J24" s="16"/>
      <c r="K24" s="14"/>
      <c r="L24" s="14"/>
      <c r="M24" s="14"/>
      <c r="N24" s="14"/>
      <c r="O24" s="15"/>
      <c r="P24" s="15"/>
      <c r="Q24" s="15"/>
      <c r="R24" s="17"/>
      <c r="W24" s="16"/>
      <c r="Z24" s="16"/>
      <c r="AA24" s="19"/>
      <c r="AB24" s="19"/>
      <c r="AC24" s="19"/>
      <c r="AD24" s="19"/>
      <c r="AE24" s="19"/>
      <c r="AF24" s="19"/>
      <c r="AG24" s="19"/>
      <c r="AH24" s="20"/>
      <c r="AI24" s="19" t="s">
        <v>135</v>
      </c>
      <c r="AJ24" s="21"/>
      <c r="AK24" s="21"/>
    </row>
    <row r="25" spans="1:37" s="5" customFormat="1" x14ac:dyDescent="0.25">
      <c r="A25" s="14">
        <v>21</v>
      </c>
      <c r="B25" s="14" t="s">
        <v>72</v>
      </c>
      <c r="C25" s="14"/>
      <c r="D25" s="14" t="s">
        <v>71</v>
      </c>
      <c r="E25" s="14"/>
      <c r="F25" s="14"/>
      <c r="G25" s="26" t="str">
        <f t="shared" si="0"/>
        <v>No</v>
      </c>
      <c r="H25" s="14" t="s">
        <v>84</v>
      </c>
      <c r="I25" s="6" t="str">
        <f t="shared" si="1"/>
        <v>estilopaleo.com</v>
      </c>
      <c r="J25" s="16"/>
      <c r="K25" s="14"/>
      <c r="L25" s="14"/>
      <c r="M25" s="14"/>
      <c r="N25" s="14"/>
      <c r="O25" s="15"/>
      <c r="P25" s="15"/>
      <c r="Q25" s="15"/>
      <c r="R25" s="17"/>
      <c r="W25" s="16"/>
      <c r="Z25" s="16"/>
      <c r="AA25" s="19"/>
      <c r="AB25" s="19"/>
      <c r="AC25" s="19"/>
      <c r="AD25" s="19"/>
      <c r="AE25" s="19"/>
      <c r="AF25" s="19"/>
      <c r="AG25" s="19"/>
      <c r="AH25" s="20"/>
      <c r="AI25" s="19" t="s">
        <v>124</v>
      </c>
      <c r="AJ25" s="21"/>
      <c r="AK25" s="21"/>
    </row>
    <row r="26" spans="1:37" s="5" customFormat="1" x14ac:dyDescent="0.25">
      <c r="A26" s="14">
        <v>22</v>
      </c>
      <c r="B26" s="14" t="s">
        <v>72</v>
      </c>
      <c r="C26" s="14"/>
      <c r="D26" s="14" t="s">
        <v>71</v>
      </c>
      <c r="E26" s="14"/>
      <c r="F26" s="14"/>
      <c r="G26" s="26" t="str">
        <f t="shared" si="0"/>
        <v>No</v>
      </c>
      <c r="H26" s="14" t="s">
        <v>85</v>
      </c>
      <c r="I26" s="6" t="str">
        <f t="shared" si="1"/>
        <v>paleosystem.es</v>
      </c>
      <c r="J26" s="16"/>
      <c r="K26" s="14"/>
      <c r="L26" s="14"/>
      <c r="M26" s="14"/>
      <c r="N26" s="14"/>
      <c r="O26" s="15"/>
      <c r="P26" s="15"/>
      <c r="Q26" s="15"/>
      <c r="R26" s="17"/>
      <c r="W26" s="16"/>
      <c r="Z26" s="16"/>
      <c r="AA26" s="19"/>
      <c r="AB26" s="19"/>
      <c r="AC26" s="19"/>
      <c r="AD26" s="19"/>
      <c r="AE26" s="19"/>
      <c r="AF26" s="19"/>
      <c r="AG26" s="19"/>
      <c r="AH26" s="20"/>
      <c r="AI26" s="19" t="s">
        <v>126</v>
      </c>
      <c r="AJ26" s="21"/>
      <c r="AK26" s="21"/>
    </row>
    <row r="27" spans="1:37" s="5" customFormat="1" x14ac:dyDescent="0.25">
      <c r="A27" s="14">
        <v>23</v>
      </c>
      <c r="B27" s="14" t="s">
        <v>72</v>
      </c>
      <c r="C27" s="14"/>
      <c r="D27" s="14" t="s">
        <v>71</v>
      </c>
      <c r="E27" s="14"/>
      <c r="F27" s="14"/>
      <c r="G27" s="26" t="str">
        <f t="shared" si="0"/>
        <v>No</v>
      </c>
      <c r="H27" s="14" t="s">
        <v>86</v>
      </c>
      <c r="I27" s="6" t="str">
        <f t="shared" si="1"/>
        <v>anabelavila.com</v>
      </c>
      <c r="J27" s="16"/>
      <c r="K27" s="14"/>
      <c r="L27" s="14"/>
      <c r="M27" s="14"/>
      <c r="N27" s="14"/>
      <c r="O27" s="15"/>
      <c r="P27" s="15"/>
      <c r="Q27" s="15"/>
      <c r="R27" s="17"/>
      <c r="W27" s="16"/>
      <c r="Z27" s="16"/>
      <c r="AA27" s="19"/>
      <c r="AB27" s="19"/>
      <c r="AC27" s="19"/>
      <c r="AD27" s="19"/>
      <c r="AE27" s="19"/>
      <c r="AF27" s="19"/>
      <c r="AG27" s="19"/>
      <c r="AH27" s="20"/>
      <c r="AI27" s="19" t="s">
        <v>120</v>
      </c>
      <c r="AJ27" s="21"/>
      <c r="AK27" s="21"/>
    </row>
    <row r="28" spans="1:37" s="5" customFormat="1" x14ac:dyDescent="0.25">
      <c r="A28" s="14">
        <v>24</v>
      </c>
      <c r="B28" s="14" t="s">
        <v>72</v>
      </c>
      <c r="C28" s="14"/>
      <c r="D28" s="14" t="s">
        <v>71</v>
      </c>
      <c r="E28" s="14"/>
      <c r="F28" s="14"/>
      <c r="G28" s="26" t="str">
        <f t="shared" si="0"/>
        <v>No</v>
      </c>
      <c r="H28" s="14" t="s">
        <v>87</v>
      </c>
      <c r="I28" s="6" t="str">
        <f t="shared" si="1"/>
        <v>paleomoderna.com</v>
      </c>
      <c r="J28" s="16"/>
      <c r="K28" s="14"/>
      <c r="L28" s="14"/>
      <c r="M28" s="14"/>
      <c r="N28" s="14"/>
      <c r="O28" s="15"/>
      <c r="P28" s="15"/>
      <c r="Q28" s="15"/>
      <c r="R28" s="17"/>
      <c r="W28" s="16"/>
      <c r="Z28" s="16"/>
      <c r="AA28" s="19"/>
      <c r="AB28" s="19"/>
      <c r="AC28" s="19"/>
      <c r="AD28" s="19"/>
      <c r="AE28" s="19"/>
      <c r="AF28" s="19"/>
      <c r="AG28" s="19"/>
      <c r="AH28" s="20"/>
      <c r="AI28" s="19" t="s">
        <v>136</v>
      </c>
      <c r="AJ28" s="21"/>
      <c r="AK28" s="21"/>
    </row>
    <row r="29" spans="1:37" s="5" customFormat="1" x14ac:dyDescent="0.25">
      <c r="A29" s="14">
        <v>25</v>
      </c>
      <c r="B29" s="14" t="s">
        <v>72</v>
      </c>
      <c r="C29" s="14"/>
      <c r="D29" s="14" t="s">
        <v>71</v>
      </c>
      <c r="E29" s="14"/>
      <c r="F29" s="14"/>
      <c r="G29" s="26" t="str">
        <f t="shared" si="0"/>
        <v>No</v>
      </c>
      <c r="H29" s="14" t="s">
        <v>88</v>
      </c>
      <c r="I29" s="6" t="str">
        <f t="shared" si="1"/>
        <v>megustaestarbien.com</v>
      </c>
      <c r="J29" s="16"/>
      <c r="K29" s="14"/>
      <c r="L29" s="14"/>
      <c r="M29" s="14"/>
      <c r="N29" s="14"/>
      <c r="O29" s="15"/>
      <c r="P29" s="15"/>
      <c r="Q29" s="15"/>
      <c r="R29" s="17"/>
      <c r="W29" s="16"/>
      <c r="Z29" s="16"/>
      <c r="AA29" s="19"/>
      <c r="AB29" s="19"/>
      <c r="AC29" s="19"/>
      <c r="AD29" s="19"/>
      <c r="AE29" s="19"/>
      <c r="AF29" s="19"/>
      <c r="AG29" s="19"/>
      <c r="AH29" s="20"/>
      <c r="AI29" s="19" t="s">
        <v>122</v>
      </c>
      <c r="AJ29" s="21"/>
      <c r="AK29" s="21"/>
    </row>
    <row r="30" spans="1:37" s="5" customFormat="1" x14ac:dyDescent="0.25">
      <c r="A30" s="14">
        <v>26</v>
      </c>
      <c r="B30" s="14" t="s">
        <v>72</v>
      </c>
      <c r="C30" s="14"/>
      <c r="D30" s="14" t="s">
        <v>71</v>
      </c>
      <c r="E30" s="14"/>
      <c r="F30" s="14"/>
      <c r="G30" s="26" t="str">
        <f t="shared" si="0"/>
        <v>No</v>
      </c>
      <c r="H30" s="14" t="s">
        <v>89</v>
      </c>
      <c r="I30" s="6" t="str">
        <f t="shared" si="1"/>
        <v>niunadietamas.com</v>
      </c>
      <c r="J30" s="16"/>
      <c r="K30" s="14"/>
      <c r="L30" s="14"/>
      <c r="M30" s="14"/>
      <c r="N30" s="14"/>
      <c r="O30" s="15"/>
      <c r="P30" s="15"/>
      <c r="Q30" s="15"/>
      <c r="R30" s="17"/>
      <c r="W30" s="16"/>
      <c r="Z30" s="16"/>
      <c r="AA30" s="19"/>
      <c r="AB30" s="19"/>
      <c r="AC30" s="19"/>
      <c r="AD30" s="19"/>
      <c r="AE30" s="19"/>
      <c r="AF30" s="19"/>
      <c r="AG30" s="19"/>
      <c r="AH30" s="20"/>
      <c r="AI30" s="19" t="s">
        <v>137</v>
      </c>
      <c r="AJ30" s="21"/>
      <c r="AK30" s="21"/>
    </row>
    <row r="31" spans="1:37" s="5" customFormat="1" x14ac:dyDescent="0.25">
      <c r="A31" s="14">
        <v>27</v>
      </c>
      <c r="B31" s="14" t="s">
        <v>72</v>
      </c>
      <c r="C31" s="14"/>
      <c r="D31" s="14" t="s">
        <v>71</v>
      </c>
      <c r="E31" s="14"/>
      <c r="F31" s="14"/>
      <c r="G31" s="26" t="str">
        <f t="shared" si="0"/>
        <v>No</v>
      </c>
      <c r="H31" s="14" t="s">
        <v>90</v>
      </c>
      <c r="I31" s="6" t="str">
        <f t="shared" si="1"/>
        <v>adelgazarysalud.com</v>
      </c>
      <c r="J31" s="16"/>
      <c r="K31" s="14"/>
      <c r="L31" s="14"/>
      <c r="M31" s="14"/>
      <c r="N31" s="14"/>
      <c r="O31" s="15"/>
      <c r="P31" s="15"/>
      <c r="Q31" s="15"/>
      <c r="R31" s="17"/>
      <c r="W31" s="16"/>
      <c r="Z31" s="16"/>
      <c r="AA31" s="19"/>
      <c r="AB31" s="19"/>
      <c r="AC31" s="19"/>
      <c r="AD31" s="19"/>
      <c r="AE31" s="19"/>
      <c r="AF31" s="19"/>
      <c r="AG31" s="19"/>
      <c r="AH31" s="20"/>
      <c r="AI31" s="19" t="s">
        <v>138</v>
      </c>
      <c r="AJ31" s="21"/>
      <c r="AK31" s="21"/>
    </row>
    <row r="32" spans="1:37" s="5" customFormat="1" x14ac:dyDescent="0.25">
      <c r="A32" s="14">
        <v>28</v>
      </c>
      <c r="B32" s="14" t="s">
        <v>72</v>
      </c>
      <c r="C32" s="14"/>
      <c r="D32" s="14" t="s">
        <v>71</v>
      </c>
      <c r="E32" s="14"/>
      <c r="F32" s="14"/>
      <c r="G32" s="26" t="str">
        <f t="shared" si="0"/>
        <v>No</v>
      </c>
      <c r="H32" s="14" t="s">
        <v>91</v>
      </c>
      <c r="I32" s="6" t="str">
        <f t="shared" si="1"/>
        <v>comeconsalud.com</v>
      </c>
      <c r="J32" s="16"/>
      <c r="K32" s="14"/>
      <c r="L32" s="14"/>
      <c r="M32" s="14"/>
      <c r="N32" s="14"/>
      <c r="O32" s="15"/>
      <c r="P32" s="15"/>
      <c r="Q32" s="15"/>
      <c r="R32" s="17"/>
      <c r="W32" s="16"/>
      <c r="Z32" s="16"/>
      <c r="AA32" s="19"/>
      <c r="AB32" s="19"/>
      <c r="AC32" s="19"/>
      <c r="AD32" s="19"/>
      <c r="AE32" s="19"/>
      <c r="AF32" s="19"/>
      <c r="AG32" s="19"/>
      <c r="AH32" s="20"/>
      <c r="AI32" s="19" t="s">
        <v>139</v>
      </c>
      <c r="AJ32" s="21"/>
      <c r="AK32" s="21"/>
    </row>
    <row r="33" spans="1:37" s="5" customFormat="1" x14ac:dyDescent="0.25">
      <c r="A33" s="14">
        <v>29</v>
      </c>
      <c r="B33" s="14" t="s">
        <v>72</v>
      </c>
      <c r="C33" s="14"/>
      <c r="D33" s="14" t="s">
        <v>71</v>
      </c>
      <c r="E33" s="14"/>
      <c r="F33" s="14"/>
      <c r="G33" s="26" t="str">
        <f t="shared" si="0"/>
        <v>No</v>
      </c>
      <c r="H33" s="14" t="s">
        <v>92</v>
      </c>
      <c r="I33" s="6" t="str">
        <f t="shared" si="1"/>
        <v>quieroteneruncuerpazo.com</v>
      </c>
      <c r="J33" s="16"/>
      <c r="K33" s="14"/>
      <c r="L33" s="14"/>
      <c r="M33" s="14"/>
      <c r="N33" s="14"/>
      <c r="O33" s="15"/>
      <c r="P33" s="15"/>
      <c r="Q33" s="15"/>
      <c r="R33" s="17"/>
      <c r="W33" s="16"/>
      <c r="Z33" s="16"/>
      <c r="AA33" s="19"/>
      <c r="AB33" s="19"/>
      <c r="AC33" s="19"/>
      <c r="AD33" s="19"/>
      <c r="AE33" s="19"/>
      <c r="AF33" s="19"/>
      <c r="AG33" s="19"/>
      <c r="AH33" s="20"/>
      <c r="AI33" s="19" t="s">
        <v>140</v>
      </c>
      <c r="AJ33" s="21"/>
      <c r="AK33" s="21"/>
    </row>
    <row r="34" spans="1:37" s="5" customFormat="1" x14ac:dyDescent="0.25">
      <c r="A34" s="14">
        <v>30</v>
      </c>
      <c r="B34" s="14" t="s">
        <v>72</v>
      </c>
      <c r="C34" s="14"/>
      <c r="D34" s="14" t="s">
        <v>71</v>
      </c>
      <c r="E34" s="14"/>
      <c r="F34" s="14"/>
      <c r="G34" s="26" t="str">
        <f t="shared" si="0"/>
        <v>No</v>
      </c>
      <c r="H34" s="14" t="s">
        <v>93</v>
      </c>
      <c r="I34" s="6" t="str">
        <f t="shared" si="1"/>
        <v>niklaspaleo.com</v>
      </c>
      <c r="J34" s="16"/>
      <c r="K34" s="14"/>
      <c r="L34" s="14"/>
      <c r="M34" s="14"/>
      <c r="N34" s="14"/>
      <c r="O34" s="15"/>
      <c r="P34" s="15"/>
      <c r="Q34" s="15"/>
      <c r="R34" s="17"/>
      <c r="W34" s="16"/>
      <c r="Z34" s="16"/>
      <c r="AA34" s="19"/>
      <c r="AB34" s="19"/>
      <c r="AC34" s="19"/>
      <c r="AD34" s="19"/>
      <c r="AE34" s="19"/>
      <c r="AF34" s="19"/>
      <c r="AG34" s="19"/>
      <c r="AH34" s="20"/>
      <c r="AI34" s="19" t="s">
        <v>141</v>
      </c>
      <c r="AJ34" s="21"/>
      <c r="AK34" s="21"/>
    </row>
    <row r="35" spans="1:37" s="5" customFormat="1" x14ac:dyDescent="0.25">
      <c r="A35" s="14">
        <v>31</v>
      </c>
      <c r="B35" s="14" t="s">
        <v>72</v>
      </c>
      <c r="C35" s="14"/>
      <c r="D35" s="14" t="s">
        <v>71</v>
      </c>
      <c r="E35" s="14"/>
      <c r="F35" s="14"/>
      <c r="G35" s="26" t="str">
        <f t="shared" si="0"/>
        <v>No</v>
      </c>
      <c r="H35" s="14" t="s">
        <v>94</v>
      </c>
      <c r="I35" s="6" t="str">
        <f t="shared" si="1"/>
        <v>lachicapaleo.com</v>
      </c>
      <c r="J35" s="16"/>
      <c r="K35" s="14"/>
      <c r="L35" s="14"/>
      <c r="M35" s="14"/>
      <c r="N35" s="14"/>
      <c r="O35" s="15"/>
      <c r="P35" s="15"/>
      <c r="Q35" s="15"/>
      <c r="R35" s="17"/>
      <c r="W35" s="16"/>
      <c r="Z35" s="16"/>
      <c r="AA35" s="19"/>
      <c r="AB35" s="19"/>
      <c r="AC35" s="19"/>
      <c r="AD35" s="19"/>
      <c r="AE35" s="19"/>
      <c r="AF35" s="19"/>
      <c r="AG35" s="19"/>
      <c r="AH35" s="20"/>
      <c r="AI35" s="19" t="s">
        <v>142</v>
      </c>
      <c r="AJ35" s="21"/>
      <c r="AK35" s="21"/>
    </row>
    <row r="36" spans="1:37" s="5" customFormat="1" x14ac:dyDescent="0.25">
      <c r="A36" s="14">
        <v>32</v>
      </c>
      <c r="B36" s="14" t="s">
        <v>72</v>
      </c>
      <c r="C36" s="14"/>
      <c r="D36" s="14" t="s">
        <v>71</v>
      </c>
      <c r="E36" s="14"/>
      <c r="F36" s="14"/>
      <c r="G36" s="26" t="str">
        <f t="shared" si="0"/>
        <v>No</v>
      </c>
      <c r="H36" s="14" t="s">
        <v>95</v>
      </c>
      <c r="I36" s="6" t="str">
        <f t="shared" si="1"/>
        <v>robbwolf.com</v>
      </c>
      <c r="J36" s="16"/>
      <c r="K36" s="14"/>
      <c r="L36" s="14"/>
      <c r="M36" s="14"/>
      <c r="N36" s="14"/>
      <c r="O36" s="15"/>
      <c r="P36" s="15"/>
      <c r="Q36" s="15"/>
      <c r="R36" s="17"/>
      <c r="W36" s="16"/>
      <c r="Z36" s="16"/>
      <c r="AA36" s="19"/>
      <c r="AB36" s="19"/>
      <c r="AC36" s="19"/>
      <c r="AD36" s="19"/>
      <c r="AE36" s="19"/>
      <c r="AF36" s="19"/>
      <c r="AG36" s="19"/>
      <c r="AH36" s="20"/>
      <c r="AI36" s="19" t="s">
        <v>117</v>
      </c>
      <c r="AJ36" s="21"/>
      <c r="AK36" s="21"/>
    </row>
    <row r="37" spans="1:37" s="5" customFormat="1" x14ac:dyDescent="0.25">
      <c r="A37" s="14">
        <v>33</v>
      </c>
      <c r="B37" s="14" t="s">
        <v>72</v>
      </c>
      <c r="C37" s="14"/>
      <c r="D37" s="14" t="s">
        <v>71</v>
      </c>
      <c r="E37" s="14"/>
      <c r="F37" s="14"/>
      <c r="G37" s="26" t="str">
        <f t="shared" si="0"/>
        <v>No</v>
      </c>
      <c r="H37" s="14" t="s">
        <v>96</v>
      </c>
      <c r="I37" s="6" t="str">
        <f t="shared" si="1"/>
        <v>paleostyleparatodos.blogspot.com</v>
      </c>
      <c r="J37" s="16"/>
      <c r="K37" s="14"/>
      <c r="L37" s="14"/>
      <c r="M37" s="14"/>
      <c r="N37" s="14"/>
      <c r="O37" s="15"/>
      <c r="P37" s="15"/>
      <c r="Q37" s="15"/>
      <c r="R37" s="17"/>
      <c r="W37" s="16"/>
      <c r="Z37" s="16"/>
      <c r="AA37" s="19"/>
      <c r="AB37" s="19"/>
      <c r="AC37" s="19"/>
      <c r="AD37" s="19"/>
      <c r="AE37" s="19"/>
      <c r="AF37" s="19"/>
      <c r="AG37" s="19"/>
      <c r="AH37" s="20"/>
      <c r="AI37" s="19" t="s">
        <v>120</v>
      </c>
      <c r="AJ37" s="21"/>
      <c r="AK37" s="21"/>
    </row>
    <row r="38" spans="1:37" s="5" customFormat="1" x14ac:dyDescent="0.25">
      <c r="A38" s="14">
        <v>34</v>
      </c>
      <c r="B38" s="14" t="s">
        <v>72</v>
      </c>
      <c r="C38" s="14"/>
      <c r="D38" s="14" t="s">
        <v>59</v>
      </c>
      <c r="E38" s="14"/>
      <c r="F38" s="14"/>
      <c r="G38" s="26" t="str">
        <f t="shared" si="0"/>
        <v>No</v>
      </c>
      <c r="H38" s="14" t="s">
        <v>97</v>
      </c>
      <c r="I38" s="6" t="str">
        <f t="shared" si="1"/>
        <v>estilopaleo.com</v>
      </c>
      <c r="J38" s="16"/>
      <c r="K38" s="14"/>
      <c r="L38" s="14"/>
      <c r="M38" s="14"/>
      <c r="N38" s="14"/>
      <c r="O38" s="15"/>
      <c r="P38" s="15"/>
      <c r="Q38" s="15"/>
      <c r="R38" s="17"/>
      <c r="W38" s="16"/>
      <c r="Z38" s="16"/>
      <c r="AA38" s="19"/>
      <c r="AB38" s="19"/>
      <c r="AC38" s="19"/>
      <c r="AD38" s="19"/>
      <c r="AE38" s="19"/>
      <c r="AF38" s="19"/>
      <c r="AG38" s="19"/>
      <c r="AH38" s="20"/>
      <c r="AI38" s="19" t="s">
        <v>124</v>
      </c>
      <c r="AJ38" s="21"/>
      <c r="AK38" s="21"/>
    </row>
    <row r="39" spans="1:37" s="5" customFormat="1" x14ac:dyDescent="0.25">
      <c r="A39" s="14">
        <v>35</v>
      </c>
      <c r="B39" s="14" t="s">
        <v>72</v>
      </c>
      <c r="C39" s="14"/>
      <c r="D39" s="14" t="s">
        <v>59</v>
      </c>
      <c r="E39" s="14"/>
      <c r="F39" s="14"/>
      <c r="G39" s="26" t="str">
        <f t="shared" si="0"/>
        <v>No</v>
      </c>
      <c r="H39" s="14" t="s">
        <v>98</v>
      </c>
      <c r="I39" s="6" t="str">
        <f t="shared" si="1"/>
        <v>paleosystem.es</v>
      </c>
      <c r="J39" s="16"/>
      <c r="K39" s="14"/>
      <c r="L39" s="14"/>
      <c r="M39" s="14"/>
      <c r="N39" s="14"/>
      <c r="O39" s="15"/>
      <c r="P39" s="15"/>
      <c r="Q39" s="15"/>
      <c r="R39" s="17"/>
      <c r="W39" s="16"/>
      <c r="Z39" s="16"/>
      <c r="AA39" s="19"/>
      <c r="AB39" s="19"/>
      <c r="AC39" s="19"/>
      <c r="AD39" s="19"/>
      <c r="AE39" s="19"/>
      <c r="AF39" s="19"/>
      <c r="AG39" s="19"/>
      <c r="AH39" s="20"/>
      <c r="AI39" s="19" t="s">
        <v>126</v>
      </c>
      <c r="AJ39" s="21"/>
      <c r="AK39" s="21"/>
    </row>
    <row r="40" spans="1:37" s="5" customFormat="1" x14ac:dyDescent="0.25">
      <c r="A40" s="14">
        <v>36</v>
      </c>
      <c r="B40" s="14" t="s">
        <v>72</v>
      </c>
      <c r="C40" s="14"/>
      <c r="D40" s="14" t="s">
        <v>59</v>
      </c>
      <c r="E40" s="14"/>
      <c r="F40" s="14"/>
      <c r="G40" s="26" t="str">
        <f t="shared" si="0"/>
        <v>No</v>
      </c>
      <c r="H40" s="14" t="s">
        <v>99</v>
      </c>
      <c r="I40" s="6" t="str">
        <f t="shared" si="1"/>
        <v>tomadieta.com</v>
      </c>
      <c r="J40" s="16"/>
      <c r="K40" s="14"/>
      <c r="L40" s="14"/>
      <c r="M40" s="14"/>
      <c r="N40" s="14"/>
      <c r="O40" s="15"/>
      <c r="P40" s="15"/>
      <c r="Q40" s="15"/>
      <c r="R40" s="17"/>
      <c r="W40" s="16"/>
      <c r="Z40" s="16"/>
      <c r="AA40" s="19"/>
      <c r="AB40" s="19"/>
      <c r="AC40" s="19"/>
      <c r="AD40" s="19"/>
      <c r="AE40" s="19"/>
      <c r="AF40" s="19"/>
      <c r="AG40" s="19"/>
      <c r="AH40" s="20"/>
      <c r="AI40" s="19" t="s">
        <v>130</v>
      </c>
      <c r="AJ40" s="21"/>
      <c r="AK40" s="21"/>
    </row>
    <row r="41" spans="1:37" s="5" customFormat="1" x14ac:dyDescent="0.25">
      <c r="A41" s="14">
        <v>37</v>
      </c>
      <c r="B41" s="14" t="s">
        <v>72</v>
      </c>
      <c r="C41" s="14"/>
      <c r="D41" s="14" t="s">
        <v>59</v>
      </c>
      <c r="E41" s="14"/>
      <c r="F41" s="14"/>
      <c r="G41" s="26" t="str">
        <f t="shared" si="0"/>
        <v>No</v>
      </c>
      <c r="H41" s="14" t="s">
        <v>100</v>
      </c>
      <c r="I41" s="6" t="str">
        <f t="shared" si="1"/>
        <v>blog.hola.com</v>
      </c>
      <c r="J41" s="16"/>
      <c r="K41" s="14"/>
      <c r="L41" s="14"/>
      <c r="M41" s="14"/>
      <c r="N41" s="14"/>
      <c r="O41" s="15"/>
      <c r="P41" s="15"/>
      <c r="Q41" s="15"/>
      <c r="R41" s="17"/>
      <c r="W41" s="16"/>
      <c r="Z41" s="16"/>
      <c r="AA41" s="19"/>
      <c r="AB41" s="19"/>
      <c r="AC41" s="19"/>
      <c r="AD41" s="19"/>
      <c r="AE41" s="19"/>
      <c r="AF41" s="19"/>
      <c r="AG41" s="19"/>
      <c r="AH41" s="20"/>
      <c r="AI41" s="19" t="s">
        <v>143</v>
      </c>
      <c r="AJ41" s="21"/>
      <c r="AK41" s="21"/>
    </row>
    <row r="42" spans="1:37" s="5" customFormat="1" x14ac:dyDescent="0.25">
      <c r="A42" s="14">
        <v>38</v>
      </c>
      <c r="B42" s="14" t="s">
        <v>72</v>
      </c>
      <c r="C42" s="14"/>
      <c r="D42" s="14" t="s">
        <v>59</v>
      </c>
      <c r="E42" s="14"/>
      <c r="F42" s="14"/>
      <c r="G42" s="26" t="str">
        <f t="shared" si="0"/>
        <v>No</v>
      </c>
      <c r="H42" s="14" t="s">
        <v>101</v>
      </c>
      <c r="I42" s="6" t="str">
        <f t="shared" si="1"/>
        <v>revistapaleo.com</v>
      </c>
      <c r="J42" s="16"/>
      <c r="K42" s="14"/>
      <c r="L42" s="14"/>
      <c r="M42" s="14"/>
      <c r="N42" s="14"/>
      <c r="O42" s="15"/>
      <c r="P42" s="15"/>
      <c r="Q42" s="15"/>
      <c r="R42" s="17"/>
      <c r="W42" s="16"/>
      <c r="Z42" s="16"/>
      <c r="AA42" s="19"/>
      <c r="AB42" s="19"/>
      <c r="AC42" s="19"/>
      <c r="AD42" s="19"/>
      <c r="AE42" s="19"/>
      <c r="AF42" s="19"/>
      <c r="AG42" s="19"/>
      <c r="AH42" s="20"/>
      <c r="AI42" s="19" t="s">
        <v>144</v>
      </c>
      <c r="AJ42" s="21"/>
      <c r="AK42" s="21"/>
    </row>
    <row r="43" spans="1:37" s="5" customFormat="1" x14ac:dyDescent="0.25">
      <c r="A43" s="14">
        <v>39</v>
      </c>
      <c r="B43" s="14" t="s">
        <v>72</v>
      </c>
      <c r="C43" s="14"/>
      <c r="D43" s="14" t="s">
        <v>59</v>
      </c>
      <c r="E43" s="14"/>
      <c r="F43" s="14"/>
      <c r="G43" s="26" t="str">
        <f t="shared" si="0"/>
        <v>No</v>
      </c>
      <c r="H43" s="14" t="s">
        <v>102</v>
      </c>
      <c r="I43" s="6" t="str">
        <f t="shared" si="1"/>
        <v>dietaproteica10.com</v>
      </c>
      <c r="J43" s="16"/>
      <c r="K43" s="14"/>
      <c r="L43" s="14"/>
      <c r="M43" s="14"/>
      <c r="N43" s="14"/>
      <c r="O43" s="15"/>
      <c r="P43" s="15"/>
      <c r="Q43" s="15"/>
      <c r="R43" s="17"/>
      <c r="W43" s="16"/>
      <c r="Z43" s="16"/>
      <c r="AA43" s="19"/>
      <c r="AB43" s="19"/>
      <c r="AC43" s="19"/>
      <c r="AD43" s="19"/>
      <c r="AE43" s="19"/>
      <c r="AF43" s="19"/>
      <c r="AG43" s="19"/>
      <c r="AH43" s="20"/>
      <c r="AI43" s="19" t="s">
        <v>145</v>
      </c>
      <c r="AJ43" s="21"/>
      <c r="AK43" s="21"/>
    </row>
    <row r="44" spans="1:37" s="5" customFormat="1" x14ac:dyDescent="0.25">
      <c r="A44" s="14">
        <v>40</v>
      </c>
      <c r="B44" s="14" t="s">
        <v>72</v>
      </c>
      <c r="C44" s="14"/>
      <c r="D44" s="14" t="s">
        <v>59</v>
      </c>
      <c r="E44" s="14"/>
      <c r="F44" s="14"/>
      <c r="G44" s="26" t="str">
        <f t="shared" si="0"/>
        <v>No</v>
      </c>
      <c r="H44" s="14" t="s">
        <v>103</v>
      </c>
      <c r="I44" s="6" t="str">
        <f t="shared" si="1"/>
        <v>estilorx.com</v>
      </c>
      <c r="J44" s="16"/>
      <c r="K44" s="14"/>
      <c r="L44" s="14"/>
      <c r="M44" s="14"/>
      <c r="N44" s="14"/>
      <c r="O44" s="15"/>
      <c r="P44" s="15"/>
      <c r="Q44" s="15"/>
      <c r="R44" s="17"/>
      <c r="W44" s="16"/>
      <c r="Z44" s="16"/>
      <c r="AA44" s="19"/>
      <c r="AB44" s="19"/>
      <c r="AC44" s="19"/>
      <c r="AD44" s="19"/>
      <c r="AE44" s="19"/>
      <c r="AF44" s="19"/>
      <c r="AG44" s="19"/>
      <c r="AH44" s="20"/>
      <c r="AI44" s="19" t="s">
        <v>146</v>
      </c>
      <c r="AJ44" s="21"/>
      <c r="AK44" s="21"/>
    </row>
    <row r="45" spans="1:37" s="5" customFormat="1" x14ac:dyDescent="0.25">
      <c r="A45" s="14">
        <v>41</v>
      </c>
      <c r="B45" s="14" t="s">
        <v>72</v>
      </c>
      <c r="C45" s="14"/>
      <c r="D45" s="14" t="s">
        <v>59</v>
      </c>
      <c r="E45" s="14"/>
      <c r="F45" s="14"/>
      <c r="G45" s="26" t="str">
        <f t="shared" si="0"/>
        <v>No</v>
      </c>
      <c r="H45" s="14" t="s">
        <v>104</v>
      </c>
      <c r="I45" s="6" t="str">
        <f t="shared" si="1"/>
        <v>dietapaleoweb.net</v>
      </c>
      <c r="J45" s="16"/>
      <c r="K45" s="14"/>
      <c r="L45" s="14"/>
      <c r="M45" s="14"/>
      <c r="N45" s="14"/>
      <c r="O45" s="15"/>
      <c r="P45" s="15"/>
      <c r="Q45" s="15"/>
      <c r="R45" s="17"/>
      <c r="W45" s="16"/>
      <c r="Z45" s="16"/>
      <c r="AA45" s="19"/>
      <c r="AB45" s="19"/>
      <c r="AC45" s="19"/>
      <c r="AD45" s="19"/>
      <c r="AE45" s="19"/>
      <c r="AF45" s="19"/>
      <c r="AG45" s="19"/>
      <c r="AH45" s="20"/>
      <c r="AI45" s="19" t="s">
        <v>147</v>
      </c>
      <c r="AJ45" s="21"/>
      <c r="AK45" s="21"/>
    </row>
    <row r="46" spans="1:37" s="5" customFormat="1" x14ac:dyDescent="0.25">
      <c r="A46" s="14">
        <v>42</v>
      </c>
      <c r="B46" s="14" t="s">
        <v>72</v>
      </c>
      <c r="C46" s="14"/>
      <c r="D46" s="14" t="s">
        <v>59</v>
      </c>
      <c r="E46" s="14"/>
      <c r="F46" s="14"/>
      <c r="G46" s="26" t="str">
        <f t="shared" si="0"/>
        <v>No</v>
      </c>
      <c r="H46" s="14" t="s">
        <v>105</v>
      </c>
      <c r="I46" s="6" t="str">
        <f t="shared" si="1"/>
        <v>dietamania.es</v>
      </c>
      <c r="J46" s="16"/>
      <c r="K46" s="14"/>
      <c r="L46" s="14"/>
      <c r="M46" s="14"/>
      <c r="N46" s="14"/>
      <c r="O46" s="15"/>
      <c r="P46" s="15"/>
      <c r="Q46" s="15"/>
      <c r="R46" s="17"/>
      <c r="W46" s="16"/>
      <c r="Z46" s="16"/>
      <c r="AA46" s="19"/>
      <c r="AB46" s="19"/>
      <c r="AC46" s="19"/>
      <c r="AD46" s="19"/>
      <c r="AE46" s="19"/>
      <c r="AF46" s="19"/>
      <c r="AG46" s="19"/>
      <c r="AH46" s="20"/>
      <c r="AI46" s="19" t="s">
        <v>148</v>
      </c>
      <c r="AJ46" s="21"/>
      <c r="AK46" s="21"/>
    </row>
    <row r="47" spans="1:37" s="5" customFormat="1" x14ac:dyDescent="0.25">
      <c r="A47" s="14">
        <v>43</v>
      </c>
      <c r="B47" s="14" t="s">
        <v>72</v>
      </c>
      <c r="C47" s="14"/>
      <c r="D47" s="14" t="s">
        <v>59</v>
      </c>
      <c r="E47" s="14"/>
      <c r="F47" s="14"/>
      <c r="G47" s="26" t="str">
        <f t="shared" si="0"/>
        <v>No</v>
      </c>
      <c r="H47" s="14" t="s">
        <v>106</v>
      </c>
      <c r="I47" s="6" t="str">
        <f t="shared" si="1"/>
        <v>dietayvitalidad.com</v>
      </c>
      <c r="J47" s="16"/>
      <c r="K47" s="14"/>
      <c r="L47" s="14"/>
      <c r="M47" s="14"/>
      <c r="N47" s="14"/>
      <c r="O47" s="15"/>
      <c r="P47" s="15"/>
      <c r="Q47" s="15"/>
      <c r="R47" s="17"/>
      <c r="W47" s="16"/>
      <c r="Z47" s="16"/>
      <c r="AA47" s="19"/>
      <c r="AB47" s="19"/>
      <c r="AC47" s="19"/>
      <c r="AD47" s="19"/>
      <c r="AE47" s="19"/>
      <c r="AF47" s="19"/>
      <c r="AG47" s="19"/>
      <c r="AH47" s="20"/>
      <c r="AI47" s="19" t="s">
        <v>149</v>
      </c>
      <c r="AJ47" s="21"/>
      <c r="AK47" s="21"/>
    </row>
    <row r="48" spans="1:37" s="5" customFormat="1" x14ac:dyDescent="0.25">
      <c r="A48" s="14">
        <v>44</v>
      </c>
      <c r="B48" s="14" t="s">
        <v>72</v>
      </c>
      <c r="C48" s="14"/>
      <c r="D48" s="14" t="s">
        <v>59</v>
      </c>
      <c r="E48" s="14"/>
      <c r="F48" s="14"/>
      <c r="G48" s="26" t="str">
        <f t="shared" si="0"/>
        <v>No</v>
      </c>
      <c r="H48" s="14" t="s">
        <v>107</v>
      </c>
      <c r="I48" s="6" t="str">
        <f t="shared" si="1"/>
        <v>dietapaleo.com.ar</v>
      </c>
      <c r="J48" s="16"/>
      <c r="K48" s="14"/>
      <c r="L48" s="14"/>
      <c r="M48" s="14"/>
      <c r="N48" s="14"/>
      <c r="O48" s="15"/>
      <c r="P48" s="15"/>
      <c r="Q48" s="15"/>
      <c r="R48" s="17"/>
      <c r="W48" s="16"/>
      <c r="Z48" s="16"/>
      <c r="AA48" s="19"/>
      <c r="AB48" s="19"/>
      <c r="AC48" s="19"/>
      <c r="AD48" s="19"/>
      <c r="AE48" s="19"/>
      <c r="AF48" s="19"/>
      <c r="AG48" s="19"/>
      <c r="AH48" s="20"/>
      <c r="AI48" s="19" t="s">
        <v>150</v>
      </c>
      <c r="AJ48" s="21"/>
      <c r="AK48" s="21"/>
    </row>
    <row r="49" spans="1:37" s="5" customFormat="1" x14ac:dyDescent="0.25">
      <c r="A49" s="14">
        <v>45</v>
      </c>
      <c r="B49" s="14" t="s">
        <v>72</v>
      </c>
      <c r="C49" s="14"/>
      <c r="D49" s="14" t="s">
        <v>59</v>
      </c>
      <c r="E49" s="14"/>
      <c r="F49" s="14"/>
      <c r="G49" s="26" t="str">
        <f t="shared" si="0"/>
        <v>No</v>
      </c>
      <c r="H49" s="14" t="s">
        <v>108</v>
      </c>
      <c r="I49" s="6" t="str">
        <f t="shared" si="1"/>
        <v>dietapaleoweb.com</v>
      </c>
      <c r="J49" s="16"/>
      <c r="K49" s="14"/>
      <c r="L49" s="14"/>
      <c r="M49" s="14"/>
      <c r="N49" s="14"/>
      <c r="O49" s="15"/>
      <c r="P49" s="15"/>
      <c r="Q49" s="15"/>
      <c r="R49" s="17"/>
      <c r="W49" s="16"/>
      <c r="Z49" s="16"/>
      <c r="AA49" s="19"/>
      <c r="AB49" s="19"/>
      <c r="AC49" s="19"/>
      <c r="AD49" s="19"/>
      <c r="AE49" s="19"/>
      <c r="AF49" s="19"/>
      <c r="AG49" s="19"/>
      <c r="AH49" s="20"/>
      <c r="AI49" s="19" t="s">
        <v>134</v>
      </c>
      <c r="AJ49" s="21"/>
      <c r="AK49" s="21"/>
    </row>
  </sheetData>
  <sheetProtection sheet="1" objects="1" scenarios="1"/>
  <conditionalFormatting sqref="I1:I1048576">
    <cfRule type="duplicateValues" dxfId="49" priority="9"/>
  </conditionalFormatting>
  <conditionalFormatting sqref="G5">
    <cfRule type="cellIs" dxfId="48" priority="7" operator="equal">
      <formula>"No"</formula>
    </cfRule>
    <cfRule type="cellIs" dxfId="47" priority="8" operator="equal">
      <formula>"Si"</formula>
    </cfRule>
  </conditionalFormatting>
  <conditionalFormatting sqref="G6:G18 G20:G49">
    <cfRule type="cellIs" dxfId="46" priority="5" operator="equal">
      <formula>"No"</formula>
    </cfRule>
    <cfRule type="cellIs" dxfId="45" priority="6" operator="equal">
      <formula>"Si"</formula>
    </cfRule>
  </conditionalFormatting>
  <conditionalFormatting sqref="G19">
    <cfRule type="cellIs" dxfId="44" priority="3" operator="equal">
      <formula>"No"</formula>
    </cfRule>
    <cfRule type="cellIs" dxfId="43" priority="4" operator="equal">
      <formula>"Si"</formula>
    </cfRule>
  </conditionalFormatting>
  <conditionalFormatting sqref="H1:H1048576">
    <cfRule type="duplicateValues" dxfId="42" priority="13"/>
  </conditionalFormatting>
  <conditionalFormatting sqref="I4">
    <cfRule type="duplicateValues" dxfId="41" priority="14"/>
  </conditionalFormatting>
  <conditionalFormatting sqref="J6:J1048576 J1:J4">
    <cfRule type="duplicateValues" dxfId="40" priority="2"/>
  </conditionalFormatting>
  <conditionalFormatting sqref="J1:J1048576">
    <cfRule type="duplicateValues" dxfId="39" priority="1"/>
  </conditionalFormatting>
  <hyperlinks>
    <hyperlink ref="F2" r:id="rId1"/>
    <hyperlink ref="F1" r:id="rId2"/>
  </hyperlinks>
  <pageMargins left="0.7" right="0.7" top="0.75" bottom="0.75" header="0.3" footer="0.3"/>
  <pageSetup orientation="portrait" horizontalDpi="4294967292" r:id="rId3"/>
  <legacy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
  <sheetViews>
    <sheetView workbookViewId="0">
      <selection activeCell="C3" sqref="C3"/>
    </sheetView>
  </sheetViews>
  <sheetFormatPr baseColWidth="10" defaultRowHeight="15" x14ac:dyDescent="0.25"/>
  <cols>
    <col min="2" max="2" width="15.28515625" bestFit="1" customWidth="1"/>
    <col min="3" max="3" width="10.7109375" bestFit="1" customWidth="1"/>
    <col min="4" max="4" width="10.5703125" bestFit="1" customWidth="1"/>
    <col min="5" max="5" width="51.28515625" bestFit="1" customWidth="1"/>
  </cols>
  <sheetData>
    <row r="1" spans="2:5" x14ac:dyDescent="0.25">
      <c r="B1" s="2" t="s">
        <v>17</v>
      </c>
      <c r="C1" s="2" t="s">
        <v>13</v>
      </c>
      <c r="D1" s="2" t="s">
        <v>1</v>
      </c>
      <c r="E1" s="2" t="s">
        <v>2</v>
      </c>
    </row>
    <row r="2" spans="2:5" x14ac:dyDescent="0.25">
      <c r="B2" s="1" t="s">
        <v>18</v>
      </c>
      <c r="C2">
        <v>4</v>
      </c>
      <c r="D2" t="s">
        <v>24</v>
      </c>
      <c r="E2" t="s">
        <v>25</v>
      </c>
    </row>
    <row r="3" spans="2:5" x14ac:dyDescent="0.25">
      <c r="B3" s="1" t="s">
        <v>18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Competidores</vt:lpstr>
      <vt:lpstr>Competidores Recursos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Stanley Rivas Martinez</dc:creator>
  <cp:lastModifiedBy>Harold</cp:lastModifiedBy>
  <dcterms:created xsi:type="dcterms:W3CDTF">2018-01-11T05:22:09Z</dcterms:created>
  <dcterms:modified xsi:type="dcterms:W3CDTF">2018-01-25T15:45:41Z</dcterms:modified>
</cp:coreProperties>
</file>